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5" yWindow="0" windowWidth="28560" windowHeight="116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Лист1!$A$1:$K$209</definedName>
  </definedNames>
  <calcPr calcId="144525"/>
</workbook>
</file>

<file path=xl/calcChain.xml><?xml version="1.0" encoding="utf-8"?>
<calcChain xmlns="http://schemas.openxmlformats.org/spreadsheetml/2006/main">
  <c r="C187" i="1" l="1"/>
  <c r="D187" i="1"/>
  <c r="E187" i="1"/>
  <c r="F187" i="1"/>
  <c r="G187" i="1"/>
  <c r="H187" i="1"/>
  <c r="I187" i="1"/>
  <c r="J187" i="1"/>
  <c r="K187" i="1"/>
  <c r="E200" i="1"/>
  <c r="F200" i="1"/>
  <c r="G200" i="1"/>
  <c r="H200" i="1"/>
  <c r="I200" i="1"/>
  <c r="J200" i="1"/>
  <c r="K200" i="1"/>
  <c r="D200" i="1"/>
  <c r="C200" i="1"/>
  <c r="J205" i="1" l="1"/>
  <c r="K205" i="1"/>
  <c r="I205" i="1"/>
  <c r="H205" i="1"/>
  <c r="F205" i="1"/>
  <c r="I179" i="1"/>
  <c r="H179" i="1"/>
  <c r="G179" i="1"/>
  <c r="F179" i="1"/>
  <c r="E179" i="1"/>
  <c r="D179" i="1"/>
  <c r="K14" i="1" l="1"/>
  <c r="J14" i="1"/>
  <c r="I14" i="1"/>
  <c r="H14" i="1"/>
  <c r="G14" i="1"/>
  <c r="F14" i="1"/>
  <c r="E14" i="1"/>
  <c r="D14" i="1"/>
  <c r="K10" i="1"/>
  <c r="I10" i="1"/>
  <c r="G10" i="1"/>
  <c r="E10" i="1"/>
  <c r="F10" i="1"/>
  <c r="H10" i="1"/>
  <c r="J10" i="1"/>
  <c r="D10" i="1"/>
  <c r="E205" i="1" l="1"/>
  <c r="K179" i="1"/>
  <c r="J179" i="1"/>
</calcChain>
</file>

<file path=xl/sharedStrings.xml><?xml version="1.0" encoding="utf-8"?>
<sst xmlns="http://schemas.openxmlformats.org/spreadsheetml/2006/main" count="387" uniqueCount="167">
  <si>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</si>
  <si>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</si>
  <si>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</si>
  <si>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</si>
  <si>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</si>
  <si>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</si>
  <si>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</si>
  <si>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</si>
  <si>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</si>
  <si>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</si>
  <si>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</si>
  <si>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</si>
  <si>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</si>
  <si>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</si>
  <si>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</si>
  <si>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</si>
  <si>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</si>
  <si>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</si>
  <si>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</si>
  <si>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</si>
  <si>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</si>
  <si>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</si>
  <si>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</si>
  <si>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</si>
  <si>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</si>
  <si>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</si>
  <si>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</si>
  <si>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</si>
  <si>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</si>
  <si>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</si>
  <si>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</si>
  <si>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</si>
  <si>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</si>
  <si>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</si>
  <si>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</si>
  <si>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</si>
  <si>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</si>
  <si>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</si>
  <si>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</si>
  <si>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</si>
  <si>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</si>
  <si>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</si>
  <si>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</si>
  <si>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</si>
  <si>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</si>
  <si>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</si>
  <si>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</si>
  <si>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</si>
  <si>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</si>
  <si>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</si>
  <si>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</si>
  <si>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</si>
  <si>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</si>
  <si>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</si>
  <si>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</si>
  <si>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</si>
  <si>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</si>
  <si>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</si>
  <si>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</si>
  <si>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</si>
  <si>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</si>
  <si>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</si>
  <si>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</si>
  <si>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</si>
  <si>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</si>
  <si>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</si>
  <si>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</si>
  <si>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</si>
  <si>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</si>
  <si>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</si>
  <si>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</si>
  <si>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</si>
  <si>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</si>
  <si>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</si>
  <si>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</si>
  <si>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</si>
  <si>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</si>
  <si>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</si>
  <si>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</si>
  <si>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</si>
  <si>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</si>
  <si>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Среднемесячная заработная плата одного работника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</si>
  <si>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</si>
  <si>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</si>
  <si>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</si>
  <si>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</si>
  <si>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</si>
  <si>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</si>
  <si>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</si>
  <si>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</si>
  <si>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</si>
  <si>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</si>
  <si>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</si>
  <si>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</si>
  <si>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</si>
  <si>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</si>
  <si>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</si>
  <si>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</si>
  <si>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</si>
  <si>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- 10: Производство пищевых продуктов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</si>
  <si>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</si>
  <si>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</si>
  <si>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</si>
  <si>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</si>
  <si>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</si>
  <si>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</si>
  <si>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</si>
  <si>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</si>
  <si>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</si>
  <si>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</si>
  <si>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- 11 Производство напитков продуктов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</si>
  <si>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</si>
  <si>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</si>
  <si>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</si>
  <si>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</si>
  <si>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</si>
  <si>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</si>
  <si>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</si>
  <si>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</si>
  <si>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</si>
  <si>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</si>
  <si>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</si>
  <si>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</si>
  <si>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</si>
  <si>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</si>
  <si>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</si>
  <si>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</si>
  <si>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</si>
  <si>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</si>
  <si>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</si>
  <si>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</si>
  <si>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</si>
  <si>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</si>
  <si>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</si>
  <si>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</si>
  <si>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</si>
  <si>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</si>
  <si>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</si>
  <si>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</si>
  <si>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</si>
  <si>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</si>
  <si>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</si>
  <si>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</si>
  <si>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</si>
  <si>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</si>
  <si>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</si>
  <si>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</si>
  <si>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</si>
  <si>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</si>
  <si>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</si>
  <si>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</si>
  <si>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</si>
  <si>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</si>
  <si>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Фонд начисленной заработной платы работников организаций (без субъектов  малого предпринимательства)</t>
  </si>
  <si>
    <t>Среднесписочная численность работников организаций (без субъектов малого предпринимательства)</t>
  </si>
  <si>
    <t>(Наименование городского/муниципального округа или муниципального района)</t>
  </si>
  <si>
    <t>2021 год</t>
  </si>
  <si>
    <t>2024 год (по вариантам)</t>
  </si>
  <si>
    <t>2022 год</t>
  </si>
  <si>
    <t>2025 год (по вариантам)</t>
  </si>
  <si>
    <t xml:space="preserve">Прогноз социально - экономического развития </t>
  </si>
  <si>
    <t>Холмогорского муниципального округа Архангельской области</t>
  </si>
  <si>
    <t>2023 год</t>
  </si>
  <si>
    <t>2026 год (по вариантам)</t>
  </si>
  <si>
    <t>Лесной парк-отель "Ёлки"</t>
  </si>
  <si>
    <t xml:space="preserve">Котельная на смешанном виде топлива (пеллеты/газ) в д. Заполье </t>
  </si>
  <si>
    <t xml:space="preserve">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</si>
</sst>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23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8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2" fontId="6" fillId="0" borderId="0" xfId="0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Protection="1"/>
    <xf numFmtId="0" fontId="2" fillId="0" borderId="0" xfId="0" applyFont="1" applyBorder="1"/>
    <xf numFmtId="0" fontId="6" fillId="0" borderId="0" xfId="0" applyFont="1" applyFill="1" applyBorder="1" applyProtection="1"/>
    <xf numFmtId="0" fontId="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 shrinkToFi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/>
    <xf numFmtId="0" fontId="17" fillId="0" borderId="1" xfId="0" applyFont="1" applyBorder="1" applyAlignment="1">
      <alignment horizontal="right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 applyProtection="1">
      <alignment horizontal="right" vertical="center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4" fontId="19" fillId="3" borderId="1" xfId="0" applyNumberFormat="1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1" xfId="0" applyFont="1" applyBorder="1"/>
    <xf numFmtId="164" fontId="17" fillId="0" borderId="1" xfId="0" applyNumberFormat="1" applyFont="1" applyBorder="1"/>
    <xf numFmtId="0" fontId="17" fillId="0" borderId="5" xfId="0" applyFont="1" applyBorder="1"/>
    <xf numFmtId="2" fontId="17" fillId="0" borderId="5" xfId="0" applyNumberFormat="1" applyFont="1" applyBorder="1"/>
    <xf numFmtId="164" fontId="17" fillId="0" borderId="5" xfId="0" applyNumberFormat="1" applyFont="1" applyFill="1" applyBorder="1" applyAlignment="1"/>
    <xf numFmtId="0" fontId="17" fillId="0" borderId="2" xfId="0" applyFont="1" applyBorder="1"/>
    <xf numFmtId="0" fontId="17" fillId="0" borderId="3" xfId="0" applyFont="1" applyBorder="1"/>
    <xf numFmtId="0" fontId="17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/>
    </xf>
    <xf numFmtId="0" fontId="13" fillId="0" borderId="3" xfId="0" applyFont="1" applyFill="1" applyBorder="1" applyAlignment="1" applyProtection="1">
      <alignment horizontal="center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right" vertical="center" wrapText="1"/>
    </xf>
    <xf numFmtId="0" fontId="19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 indent="1"/>
    </xf>
    <xf numFmtId="0" fontId="10" fillId="4" borderId="1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5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9"/>
  <sheetViews>
    <sheetView tabSelected="1" view="pageBreakPreview" zoomScale="120" zoomScaleNormal="220" zoomScaleSheetLayoutView="12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73" sqref="D173"/>
    </sheetView>
  </sheetViews>
  <sheetFormatPr defaultRowHeight="12.75" x14ac:dyDescent="0.2"/>
  <cols>
    <col min="1" max="1" width="53.85546875" style="23" customWidth="1"/>
    <col min="2" max="2" width="14.42578125" style="16" customWidth="1"/>
    <col min="3" max="3" width="12.140625" style="14" customWidth="1"/>
    <col min="4" max="5" width="12.140625" style="15" customWidth="1"/>
    <col min="6" max="6" width="12.28515625" style="15" customWidth="1"/>
    <col min="7" max="7" width="10.5703125" style="15" customWidth="1"/>
    <col min="8" max="8" width="11.42578125" style="15" customWidth="1"/>
    <col min="9" max="9" width="10.85546875" style="15" customWidth="1"/>
    <col min="10" max="11" width="11.7109375" style="15" customWidth="1"/>
    <col min="12" max="19" width="9.140625" style="4"/>
  </cols>
  <sheetData>
    <row r="1" spans="1:19" s="1" customFormat="1" ht="15" x14ac:dyDescent="0.2">
      <c r="A1" s="103" t="s">
        <v>160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"/>
      <c r="M1" s="10"/>
      <c r="N1" s="10"/>
      <c r="O1" s="10"/>
      <c r="P1" s="10"/>
      <c r="Q1" s="10"/>
      <c r="R1" s="10"/>
      <c r="S1" s="10"/>
    </row>
    <row r="2" spans="1:19" s="1" customFormat="1" ht="12.75" customHeight="1" x14ac:dyDescent="0.2">
      <c r="A2" s="106" t="s">
        <v>161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"/>
      <c r="M2" s="10"/>
      <c r="N2" s="10"/>
      <c r="O2" s="10"/>
      <c r="P2" s="10"/>
      <c r="Q2" s="10"/>
      <c r="R2" s="10"/>
      <c r="S2" s="10"/>
    </row>
    <row r="3" spans="1:19" s="1" customFormat="1" ht="15" x14ac:dyDescent="0.2">
      <c r="A3" s="107" t="s">
        <v>155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"/>
      <c r="M3" s="10"/>
      <c r="N3" s="10"/>
      <c r="O3" s="10"/>
      <c r="P3" s="10"/>
      <c r="Q3" s="10"/>
      <c r="R3" s="10"/>
      <c r="S3" s="10"/>
    </row>
    <row r="4" spans="1:19" s="1" customFormat="1" ht="15" x14ac:dyDescent="0.2">
      <c r="A4" s="103" t="s">
        <v>166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"/>
      <c r="M4" s="10"/>
      <c r="N4" s="10"/>
      <c r="O4" s="10"/>
      <c r="P4" s="10"/>
      <c r="Q4" s="10"/>
      <c r="R4" s="10"/>
      <c r="S4" s="10"/>
    </row>
    <row r="5" spans="1:19" s="13" customFormat="1" x14ac:dyDescent="0.2">
      <c r="A5" s="113" t="s">
        <v>0</v>
      </c>
      <c r="B5" s="110" t="s">
        <v>1</v>
      </c>
      <c r="C5" s="104" t="s">
        <v>47</v>
      </c>
      <c r="D5" s="105"/>
      <c r="E5" s="25" t="s">
        <v>55</v>
      </c>
      <c r="F5" s="104" t="s">
        <v>38</v>
      </c>
      <c r="G5" s="108"/>
      <c r="H5" s="108"/>
      <c r="I5" s="108"/>
      <c r="J5" s="108"/>
      <c r="K5" s="108"/>
      <c r="L5" s="12"/>
      <c r="M5" s="12"/>
      <c r="N5" s="12"/>
      <c r="O5" s="12"/>
      <c r="P5" s="12"/>
      <c r="Q5" s="12"/>
      <c r="R5" s="12"/>
      <c r="S5" s="12"/>
    </row>
    <row r="6" spans="1:19" s="13" customFormat="1" x14ac:dyDescent="0.2">
      <c r="A6" s="114"/>
      <c r="B6" s="111"/>
      <c r="C6" s="109" t="s">
        <v>156</v>
      </c>
      <c r="D6" s="109" t="s">
        <v>158</v>
      </c>
      <c r="E6" s="109" t="s">
        <v>162</v>
      </c>
      <c r="F6" s="109" t="s">
        <v>157</v>
      </c>
      <c r="G6" s="109"/>
      <c r="H6" s="109" t="s">
        <v>159</v>
      </c>
      <c r="I6" s="109"/>
      <c r="J6" s="109" t="s">
        <v>163</v>
      </c>
      <c r="K6" s="109"/>
      <c r="L6" s="12"/>
      <c r="M6" s="12"/>
      <c r="N6" s="12"/>
      <c r="O6" s="12"/>
      <c r="P6" s="12"/>
      <c r="Q6" s="12"/>
      <c r="R6" s="12"/>
      <c r="S6" s="12"/>
    </row>
    <row r="7" spans="1:19" s="13" customFormat="1" ht="22.5" x14ac:dyDescent="0.2">
      <c r="A7" s="115"/>
      <c r="B7" s="112"/>
      <c r="C7" s="109"/>
      <c r="D7" s="109"/>
      <c r="E7" s="109"/>
      <c r="F7" s="49" t="s">
        <v>147</v>
      </c>
      <c r="G7" s="49" t="s">
        <v>148</v>
      </c>
      <c r="H7" s="49" t="s">
        <v>147</v>
      </c>
      <c r="I7" s="49" t="s">
        <v>148</v>
      </c>
      <c r="J7" s="49" t="s">
        <v>147</v>
      </c>
      <c r="K7" s="49" t="s">
        <v>148</v>
      </c>
      <c r="L7" s="12"/>
      <c r="M7" s="12"/>
      <c r="N7" s="12"/>
      <c r="O7" s="12"/>
      <c r="P7" s="12"/>
      <c r="Q7" s="12"/>
      <c r="R7" s="12"/>
      <c r="S7" s="12"/>
    </row>
    <row r="8" spans="1:19" s="13" customFormat="1" x14ac:dyDescent="0.2">
      <c r="A8" s="28" t="s">
        <v>56</v>
      </c>
      <c r="B8" s="24"/>
      <c r="C8" s="26"/>
      <c r="D8" s="26"/>
      <c r="E8" s="26"/>
      <c r="F8" s="26"/>
      <c r="G8" s="26"/>
      <c r="H8" s="27"/>
      <c r="I8" s="27"/>
      <c r="J8" s="27"/>
      <c r="K8" s="27"/>
      <c r="L8" s="12"/>
      <c r="M8" s="12"/>
      <c r="N8" s="12"/>
      <c r="O8" s="12"/>
      <c r="P8" s="12"/>
      <c r="Q8" s="12"/>
      <c r="R8" s="12"/>
      <c r="S8" s="12"/>
    </row>
    <row r="9" spans="1:19" s="22" customFormat="1" ht="15.75" x14ac:dyDescent="0.2">
      <c r="A9" s="28" t="s">
        <v>57</v>
      </c>
      <c r="B9" s="29" t="s">
        <v>58</v>
      </c>
      <c r="C9" s="56">
        <v>18.149999999999999</v>
      </c>
      <c r="D9" s="56">
        <v>18.709</v>
      </c>
      <c r="E9" s="56">
        <v>18.187000000000001</v>
      </c>
      <c r="F9" s="56">
        <v>17.678000000000001</v>
      </c>
      <c r="G9" s="56">
        <v>17.678000000000001</v>
      </c>
      <c r="H9" s="57">
        <v>17.183</v>
      </c>
      <c r="I9" s="57">
        <v>17.183</v>
      </c>
      <c r="J9" s="57">
        <v>16.71</v>
      </c>
      <c r="K9" s="57">
        <v>16.71</v>
      </c>
      <c r="L9" s="21"/>
      <c r="M9" s="21"/>
      <c r="N9" s="21"/>
      <c r="O9" s="21"/>
      <c r="P9" s="21"/>
      <c r="Q9" s="21"/>
      <c r="R9" s="21"/>
      <c r="S9" s="21"/>
    </row>
    <row r="10" spans="1:19" s="22" customFormat="1" ht="15.75" x14ac:dyDescent="0.2">
      <c r="A10" s="29"/>
      <c r="B10" s="29" t="s">
        <v>36</v>
      </c>
      <c r="C10" s="56">
        <v>96.6</v>
      </c>
      <c r="D10" s="56">
        <f>D9/C9%</f>
        <v>103.07988980716253</v>
      </c>
      <c r="E10" s="56">
        <f t="shared" ref="E10:J10" si="0">E9/D9%</f>
        <v>97.20989897910097</v>
      </c>
      <c r="F10" s="56">
        <f t="shared" si="0"/>
        <v>97.201297630175404</v>
      </c>
      <c r="G10" s="56">
        <f>G9/E9%</f>
        <v>97.201297630175404</v>
      </c>
      <c r="H10" s="56">
        <f t="shared" si="0"/>
        <v>97.199909492023977</v>
      </c>
      <c r="I10" s="56">
        <f>I9/G9%</f>
        <v>97.199909492023977</v>
      </c>
      <c r="J10" s="56">
        <f t="shared" si="0"/>
        <v>97.24727928766805</v>
      </c>
      <c r="K10" s="56">
        <f>K9/I9%</f>
        <v>97.24727928766805</v>
      </c>
      <c r="L10" s="21"/>
      <c r="M10" s="21"/>
      <c r="N10" s="21"/>
      <c r="O10" s="21"/>
      <c r="P10" s="21"/>
      <c r="Q10" s="21"/>
      <c r="R10" s="21"/>
      <c r="S10" s="21"/>
    </row>
    <row r="11" spans="1:19" s="22" customFormat="1" ht="15.75" x14ac:dyDescent="0.2">
      <c r="A11" s="30" t="s">
        <v>92</v>
      </c>
      <c r="B11" s="29" t="s">
        <v>58</v>
      </c>
      <c r="C11" s="56"/>
      <c r="D11" s="56"/>
      <c r="E11" s="56"/>
      <c r="F11" s="56"/>
      <c r="G11" s="56"/>
      <c r="H11" s="57"/>
      <c r="I11" s="57"/>
      <c r="J11" s="57"/>
      <c r="K11" s="57"/>
      <c r="L11" s="21"/>
      <c r="M11" s="21"/>
      <c r="N11" s="21"/>
      <c r="O11" s="21"/>
      <c r="P11" s="21"/>
      <c r="Q11" s="21"/>
      <c r="R11" s="21"/>
      <c r="S11" s="21"/>
    </row>
    <row r="12" spans="1:19" s="22" customFormat="1" ht="28.5" customHeight="1" x14ac:dyDescent="0.2">
      <c r="A12" s="28"/>
      <c r="B12" s="31" t="s">
        <v>50</v>
      </c>
      <c r="C12" s="56"/>
      <c r="D12" s="56"/>
      <c r="E12" s="56"/>
      <c r="F12" s="56"/>
      <c r="G12" s="56"/>
      <c r="H12" s="57"/>
      <c r="I12" s="57"/>
      <c r="J12" s="57"/>
      <c r="K12" s="57"/>
      <c r="L12" s="21"/>
      <c r="M12" s="21"/>
      <c r="N12" s="21"/>
      <c r="O12" s="21"/>
      <c r="P12" s="21"/>
      <c r="Q12" s="21"/>
      <c r="R12" s="21"/>
      <c r="S12" s="21"/>
    </row>
    <row r="13" spans="1:19" s="22" customFormat="1" ht="15.75" x14ac:dyDescent="0.2">
      <c r="A13" s="30" t="s">
        <v>93</v>
      </c>
      <c r="B13" s="29" t="s">
        <v>58</v>
      </c>
      <c r="C13" s="56">
        <v>18.149999999999999</v>
      </c>
      <c r="D13" s="56">
        <v>18.709</v>
      </c>
      <c r="E13" s="56">
        <v>18.187000000000001</v>
      </c>
      <c r="F13" s="56">
        <v>17.678000000000001</v>
      </c>
      <c r="G13" s="56">
        <v>17.678000000000001</v>
      </c>
      <c r="H13" s="57">
        <v>17.183</v>
      </c>
      <c r="I13" s="57">
        <v>17.183</v>
      </c>
      <c r="J13" s="57">
        <v>16.71</v>
      </c>
      <c r="K13" s="57">
        <v>16.71</v>
      </c>
      <c r="L13" s="21"/>
      <c r="M13" s="21"/>
      <c r="N13" s="21"/>
      <c r="O13" s="21"/>
      <c r="P13" s="21"/>
      <c r="Q13" s="21"/>
      <c r="R13" s="21"/>
      <c r="S13" s="21"/>
    </row>
    <row r="14" spans="1:19" s="22" customFormat="1" ht="21" customHeight="1" x14ac:dyDescent="0.2">
      <c r="A14" s="32"/>
      <c r="B14" s="31" t="s">
        <v>50</v>
      </c>
      <c r="C14" s="56">
        <v>96.6</v>
      </c>
      <c r="D14" s="56">
        <f>D13/C13%</f>
        <v>103.07988980716253</v>
      </c>
      <c r="E14" s="56">
        <f t="shared" ref="E14" si="1">E13/D13%</f>
        <v>97.20989897910097</v>
      </c>
      <c r="F14" s="56">
        <f t="shared" ref="F14" si="2">F13/E13%</f>
        <v>97.201297630175404</v>
      </c>
      <c r="G14" s="56">
        <f>G13/E13%</f>
        <v>97.201297630175404</v>
      </c>
      <c r="H14" s="56">
        <f t="shared" ref="H14" si="3">H13/G13%</f>
        <v>97.199909492023977</v>
      </c>
      <c r="I14" s="56">
        <f>I13/G13%</f>
        <v>97.199909492023977</v>
      </c>
      <c r="J14" s="56">
        <f t="shared" ref="J14" si="4">J13/I13%</f>
        <v>97.24727928766805</v>
      </c>
      <c r="K14" s="56">
        <f>K13/I13%</f>
        <v>97.24727928766805</v>
      </c>
      <c r="L14" s="21"/>
      <c r="M14" s="21"/>
      <c r="N14" s="21"/>
      <c r="O14" s="21"/>
      <c r="P14" s="21"/>
      <c r="Q14" s="21"/>
      <c r="R14" s="21"/>
      <c r="S14" s="21"/>
    </row>
    <row r="15" spans="1:19" ht="15.75" x14ac:dyDescent="0.2">
      <c r="A15" s="81" t="s">
        <v>48</v>
      </c>
      <c r="B15" s="29"/>
      <c r="C15" s="58"/>
      <c r="D15" s="58"/>
      <c r="E15" s="58"/>
      <c r="F15" s="58"/>
      <c r="G15" s="58"/>
      <c r="H15" s="58"/>
      <c r="I15" s="58"/>
      <c r="J15" s="58"/>
      <c r="K15" s="58"/>
    </row>
    <row r="16" spans="1:19" ht="15.75" x14ac:dyDescent="0.2">
      <c r="A16" s="28" t="s">
        <v>15</v>
      </c>
      <c r="B16" s="29" t="s">
        <v>36</v>
      </c>
      <c r="C16" s="58">
        <v>106.6</v>
      </c>
      <c r="D16" s="58">
        <v>105</v>
      </c>
      <c r="E16" s="58">
        <v>91</v>
      </c>
      <c r="F16" s="58">
        <v>100.2</v>
      </c>
      <c r="G16" s="58">
        <v>100.2</v>
      </c>
      <c r="H16" s="58">
        <v>100.6</v>
      </c>
      <c r="I16" s="58">
        <v>100.6</v>
      </c>
      <c r="J16" s="58">
        <v>100.6</v>
      </c>
      <c r="K16" s="58">
        <v>100.6</v>
      </c>
    </row>
    <row r="17" spans="1:19" ht="30" customHeight="1" x14ac:dyDescent="0.2">
      <c r="A17" s="28" t="s">
        <v>149</v>
      </c>
      <c r="B17" s="29" t="s">
        <v>39</v>
      </c>
      <c r="C17" s="58">
        <v>119.5</v>
      </c>
      <c r="D17" s="58">
        <v>160</v>
      </c>
      <c r="E17" s="58">
        <v>90</v>
      </c>
      <c r="F17" s="58">
        <v>90</v>
      </c>
      <c r="G17" s="58">
        <v>90</v>
      </c>
      <c r="H17" s="58">
        <v>93</v>
      </c>
      <c r="I17" s="58">
        <v>93</v>
      </c>
      <c r="J17" s="58">
        <v>96</v>
      </c>
      <c r="K17" s="58">
        <v>96</v>
      </c>
    </row>
    <row r="18" spans="1:19" ht="15.75" x14ac:dyDescent="0.2">
      <c r="A18" s="30" t="s">
        <v>16</v>
      </c>
      <c r="B18" s="29" t="s">
        <v>3</v>
      </c>
      <c r="C18" s="58">
        <v>147.6</v>
      </c>
      <c r="D18" s="58">
        <v>133.9</v>
      </c>
      <c r="E18" s="58">
        <v>56.3</v>
      </c>
      <c r="F18" s="58">
        <v>100</v>
      </c>
      <c r="G18" s="58">
        <v>100</v>
      </c>
      <c r="H18" s="58">
        <v>103.3</v>
      </c>
      <c r="I18" s="58">
        <v>103.3</v>
      </c>
      <c r="J18" s="58">
        <v>103.2</v>
      </c>
      <c r="K18" s="58">
        <v>103.2</v>
      </c>
    </row>
    <row r="19" spans="1:19" ht="15.75" x14ac:dyDescent="0.2">
      <c r="A19" s="30" t="s">
        <v>13</v>
      </c>
      <c r="B19" s="29" t="s">
        <v>3</v>
      </c>
      <c r="C19" s="58">
        <v>104.7</v>
      </c>
      <c r="D19" s="58">
        <v>105.8</v>
      </c>
      <c r="E19" s="58">
        <v>103</v>
      </c>
      <c r="F19" s="58">
        <v>103</v>
      </c>
      <c r="G19" s="58">
        <v>103</v>
      </c>
      <c r="H19" s="58">
        <v>102.8</v>
      </c>
      <c r="I19" s="58">
        <v>102.8</v>
      </c>
      <c r="J19" s="58">
        <v>102.7</v>
      </c>
      <c r="K19" s="58">
        <v>102.7</v>
      </c>
    </row>
    <row r="20" spans="1:19" ht="30" customHeight="1" x14ac:dyDescent="0.2">
      <c r="A20" s="28" t="s">
        <v>150</v>
      </c>
      <c r="B20" s="29" t="s">
        <v>39</v>
      </c>
      <c r="C20" s="58">
        <v>32.1</v>
      </c>
      <c r="D20" s="58">
        <v>23.8</v>
      </c>
      <c r="E20" s="58">
        <v>25</v>
      </c>
      <c r="F20" s="58">
        <v>26.2</v>
      </c>
      <c r="G20" s="58">
        <v>26.2</v>
      </c>
      <c r="H20" s="58">
        <v>27.3</v>
      </c>
      <c r="I20" s="58">
        <v>27.3</v>
      </c>
      <c r="J20" s="58">
        <v>28.4</v>
      </c>
      <c r="K20" s="58">
        <v>28.4</v>
      </c>
    </row>
    <row r="21" spans="1:19" ht="15.75" x14ac:dyDescent="0.2">
      <c r="A21" s="30" t="s">
        <v>16</v>
      </c>
      <c r="B21" s="29" t="s">
        <v>3</v>
      </c>
      <c r="C21" s="58">
        <v>122.6</v>
      </c>
      <c r="D21" s="58">
        <v>71</v>
      </c>
      <c r="E21" s="58">
        <v>100.7</v>
      </c>
      <c r="F21" s="58">
        <v>100.3</v>
      </c>
      <c r="G21" s="58">
        <v>100.3</v>
      </c>
      <c r="H21" s="58">
        <v>100.8</v>
      </c>
      <c r="I21" s="58">
        <v>100.8</v>
      </c>
      <c r="J21" s="58">
        <v>100.6</v>
      </c>
      <c r="K21" s="58">
        <v>100.6</v>
      </c>
    </row>
    <row r="22" spans="1:19" ht="15.75" x14ac:dyDescent="0.2">
      <c r="A22" s="30" t="s">
        <v>13</v>
      </c>
      <c r="B22" s="29" t="s">
        <v>3</v>
      </c>
      <c r="C22" s="58">
        <v>103</v>
      </c>
      <c r="D22" s="58">
        <v>104.4</v>
      </c>
      <c r="E22" s="58">
        <v>104.3</v>
      </c>
      <c r="F22" s="58">
        <v>104.5</v>
      </c>
      <c r="G22" s="58">
        <v>104.5</v>
      </c>
      <c r="H22" s="58">
        <v>103.4</v>
      </c>
      <c r="I22" s="58">
        <v>103.4</v>
      </c>
      <c r="J22" s="58">
        <v>103.4</v>
      </c>
      <c r="K22" s="58">
        <v>103.4</v>
      </c>
    </row>
    <row r="23" spans="1:19" s="9" customFormat="1" ht="36" x14ac:dyDescent="0.2">
      <c r="A23" s="50" t="s">
        <v>111</v>
      </c>
      <c r="B23" s="33" t="s">
        <v>40</v>
      </c>
      <c r="C23" s="58">
        <v>32.1</v>
      </c>
      <c r="D23" s="58">
        <v>23.8</v>
      </c>
      <c r="E23" s="58">
        <v>25</v>
      </c>
      <c r="F23" s="58">
        <v>26.2</v>
      </c>
      <c r="G23" s="58">
        <v>26.2</v>
      </c>
      <c r="H23" s="58">
        <v>27.3</v>
      </c>
      <c r="I23" s="58">
        <v>27.3</v>
      </c>
      <c r="J23" s="58">
        <v>28.4</v>
      </c>
      <c r="K23" s="58">
        <v>28.4</v>
      </c>
      <c r="L23" s="8"/>
      <c r="M23" s="8"/>
      <c r="N23" s="8"/>
      <c r="O23" s="8"/>
      <c r="P23" s="8"/>
      <c r="Q23" s="8"/>
      <c r="R23" s="11"/>
      <c r="S23" s="11"/>
    </row>
    <row r="24" spans="1:19" s="9" customFormat="1" ht="15.75" x14ac:dyDescent="0.2">
      <c r="A24" s="30" t="s">
        <v>16</v>
      </c>
      <c r="B24" s="33" t="s">
        <v>42</v>
      </c>
      <c r="C24" s="58">
        <v>122.6</v>
      </c>
      <c r="D24" s="58">
        <v>71</v>
      </c>
      <c r="E24" s="58">
        <v>100.7</v>
      </c>
      <c r="F24" s="58">
        <v>100.3</v>
      </c>
      <c r="G24" s="58">
        <v>100.3</v>
      </c>
      <c r="H24" s="58">
        <v>100.8</v>
      </c>
      <c r="I24" s="58">
        <v>100.8</v>
      </c>
      <c r="J24" s="58">
        <v>100.6</v>
      </c>
      <c r="K24" s="58">
        <v>100.6</v>
      </c>
      <c r="L24" s="8"/>
      <c r="M24" s="8"/>
      <c r="N24" s="8"/>
      <c r="O24" s="8"/>
      <c r="P24" s="8"/>
      <c r="Q24" s="8"/>
      <c r="R24" s="11"/>
      <c r="S24" s="11"/>
    </row>
    <row r="25" spans="1:19" s="9" customFormat="1" ht="15.75" x14ac:dyDescent="0.2">
      <c r="A25" s="30" t="s">
        <v>13</v>
      </c>
      <c r="B25" s="33" t="s">
        <v>42</v>
      </c>
      <c r="C25" s="58">
        <v>103</v>
      </c>
      <c r="D25" s="58">
        <v>104.4</v>
      </c>
      <c r="E25" s="58">
        <v>104.3</v>
      </c>
      <c r="F25" s="58">
        <v>104.5</v>
      </c>
      <c r="G25" s="58">
        <v>104.5</v>
      </c>
      <c r="H25" s="58">
        <v>103.4</v>
      </c>
      <c r="I25" s="58">
        <v>103.4</v>
      </c>
      <c r="J25" s="58">
        <v>103.4</v>
      </c>
      <c r="K25" s="58">
        <v>103.4</v>
      </c>
      <c r="L25" s="8"/>
      <c r="M25" s="8"/>
      <c r="N25" s="8"/>
      <c r="O25" s="8"/>
      <c r="P25" s="8"/>
      <c r="Q25" s="8"/>
      <c r="R25" s="11"/>
      <c r="S25" s="11"/>
    </row>
    <row r="26" spans="1:19" s="9" customFormat="1" ht="36" hidden="1" customHeight="1" x14ac:dyDescent="0.2">
      <c r="A26" s="50" t="s">
        <v>99</v>
      </c>
      <c r="B26" s="33" t="s">
        <v>40</v>
      </c>
      <c r="C26" s="59"/>
      <c r="D26" s="59"/>
      <c r="E26" s="60"/>
      <c r="F26" s="60"/>
      <c r="G26" s="60"/>
      <c r="H26" s="60"/>
      <c r="I26" s="60"/>
      <c r="J26" s="60"/>
      <c r="K26" s="60"/>
      <c r="L26" s="8"/>
      <c r="M26" s="8"/>
      <c r="N26" s="8"/>
      <c r="O26" s="8"/>
      <c r="P26" s="8"/>
      <c r="Q26" s="8"/>
      <c r="R26" s="11"/>
      <c r="S26" s="11"/>
    </row>
    <row r="27" spans="1:19" s="9" customFormat="1" ht="15.75" hidden="1" customHeight="1" x14ac:dyDescent="0.2">
      <c r="A27" s="30" t="s">
        <v>16</v>
      </c>
      <c r="B27" s="33" t="s">
        <v>42</v>
      </c>
      <c r="C27" s="59"/>
      <c r="D27" s="59"/>
      <c r="E27" s="60"/>
      <c r="F27" s="60"/>
      <c r="G27" s="60"/>
      <c r="H27" s="60"/>
      <c r="I27" s="60"/>
      <c r="J27" s="60"/>
      <c r="K27" s="60"/>
      <c r="L27" s="8"/>
      <c r="M27" s="8"/>
      <c r="N27" s="8"/>
      <c r="O27" s="8"/>
      <c r="P27" s="8"/>
      <c r="Q27" s="8"/>
      <c r="R27" s="11"/>
      <c r="S27" s="11"/>
    </row>
    <row r="28" spans="1:19" s="9" customFormat="1" ht="15.75" hidden="1" customHeight="1" x14ac:dyDescent="0.2">
      <c r="A28" s="30" t="s">
        <v>13</v>
      </c>
      <c r="B28" s="33" t="s">
        <v>42</v>
      </c>
      <c r="C28" s="59"/>
      <c r="D28" s="59"/>
      <c r="E28" s="60"/>
      <c r="F28" s="60"/>
      <c r="G28" s="60"/>
      <c r="H28" s="60"/>
      <c r="I28" s="60"/>
      <c r="J28" s="60"/>
      <c r="K28" s="60"/>
      <c r="L28" s="8"/>
      <c r="M28" s="8"/>
      <c r="N28" s="8"/>
      <c r="O28" s="8"/>
      <c r="P28" s="8"/>
      <c r="Q28" s="8"/>
      <c r="R28" s="11"/>
      <c r="S28" s="11"/>
    </row>
    <row r="29" spans="1:19" s="9" customFormat="1" ht="36" hidden="1" customHeight="1" x14ac:dyDescent="0.2">
      <c r="A29" s="50" t="s">
        <v>110</v>
      </c>
      <c r="B29" s="33" t="s">
        <v>40</v>
      </c>
      <c r="C29" s="59"/>
      <c r="D29" s="59"/>
      <c r="E29" s="60"/>
      <c r="F29" s="60"/>
      <c r="G29" s="60"/>
      <c r="H29" s="60"/>
      <c r="I29" s="60"/>
      <c r="J29" s="60"/>
      <c r="K29" s="60"/>
      <c r="L29" s="8"/>
      <c r="M29" s="8"/>
      <c r="N29" s="8"/>
      <c r="O29" s="8"/>
      <c r="P29" s="8"/>
      <c r="Q29" s="8"/>
      <c r="R29" s="11"/>
      <c r="S29" s="11"/>
    </row>
    <row r="30" spans="1:19" s="9" customFormat="1" ht="15.75" hidden="1" customHeight="1" x14ac:dyDescent="0.2">
      <c r="A30" s="30" t="s">
        <v>16</v>
      </c>
      <c r="B30" s="33" t="s">
        <v>42</v>
      </c>
      <c r="C30" s="59"/>
      <c r="D30" s="59"/>
      <c r="E30" s="60"/>
      <c r="F30" s="60"/>
      <c r="G30" s="60"/>
      <c r="H30" s="60"/>
      <c r="I30" s="60"/>
      <c r="J30" s="60"/>
      <c r="K30" s="60"/>
      <c r="L30" s="8"/>
      <c r="M30" s="8"/>
      <c r="N30" s="8"/>
      <c r="O30" s="8"/>
      <c r="P30" s="8"/>
      <c r="Q30" s="8"/>
      <c r="R30" s="11"/>
      <c r="S30" s="11"/>
    </row>
    <row r="31" spans="1:19" s="9" customFormat="1" ht="15.75" hidden="1" customHeight="1" x14ac:dyDescent="0.2">
      <c r="A31" s="30" t="s">
        <v>13</v>
      </c>
      <c r="B31" s="33" t="s">
        <v>42</v>
      </c>
      <c r="C31" s="59"/>
      <c r="D31" s="59"/>
      <c r="E31" s="60"/>
      <c r="F31" s="60"/>
      <c r="G31" s="60"/>
      <c r="H31" s="60"/>
      <c r="I31" s="60"/>
      <c r="J31" s="60"/>
      <c r="K31" s="60"/>
      <c r="L31" s="8"/>
      <c r="M31" s="8"/>
      <c r="N31" s="8"/>
      <c r="O31" s="8"/>
      <c r="P31" s="8"/>
      <c r="Q31" s="8"/>
      <c r="R31" s="11"/>
      <c r="S31" s="11"/>
    </row>
    <row r="32" spans="1:19" s="9" customFormat="1" ht="36" hidden="1" customHeight="1" x14ac:dyDescent="0.2">
      <c r="A32" s="50" t="s">
        <v>109</v>
      </c>
      <c r="B32" s="33" t="s">
        <v>40</v>
      </c>
      <c r="C32" s="59"/>
      <c r="D32" s="59"/>
      <c r="E32" s="60"/>
      <c r="F32" s="60"/>
      <c r="G32" s="60"/>
      <c r="H32" s="60"/>
      <c r="I32" s="60"/>
      <c r="J32" s="60"/>
      <c r="K32" s="60"/>
      <c r="L32" s="8"/>
      <c r="M32" s="8"/>
      <c r="N32" s="8"/>
      <c r="O32" s="8"/>
      <c r="P32" s="8"/>
      <c r="Q32" s="8"/>
      <c r="R32" s="11"/>
      <c r="S32" s="11"/>
    </row>
    <row r="33" spans="1:19" s="9" customFormat="1" ht="15.75" hidden="1" customHeight="1" x14ac:dyDescent="0.2">
      <c r="A33" s="30" t="s">
        <v>16</v>
      </c>
      <c r="B33" s="33" t="s">
        <v>42</v>
      </c>
      <c r="C33" s="59"/>
      <c r="D33" s="59"/>
      <c r="E33" s="60"/>
      <c r="F33" s="60"/>
      <c r="G33" s="60"/>
      <c r="H33" s="60"/>
      <c r="I33" s="60"/>
      <c r="J33" s="60"/>
      <c r="K33" s="60"/>
      <c r="L33" s="8"/>
      <c r="M33" s="8"/>
      <c r="N33" s="8"/>
      <c r="O33" s="8"/>
      <c r="P33" s="8"/>
      <c r="Q33" s="8"/>
      <c r="R33" s="11"/>
      <c r="S33" s="11"/>
    </row>
    <row r="34" spans="1:19" s="9" customFormat="1" ht="15.75" hidden="1" customHeight="1" x14ac:dyDescent="0.2">
      <c r="A34" s="30" t="s">
        <v>13</v>
      </c>
      <c r="B34" s="33" t="s">
        <v>42</v>
      </c>
      <c r="C34" s="59"/>
      <c r="D34" s="59"/>
      <c r="E34" s="60"/>
      <c r="F34" s="60"/>
      <c r="G34" s="60"/>
      <c r="H34" s="60"/>
      <c r="I34" s="60"/>
      <c r="J34" s="60"/>
      <c r="K34" s="60"/>
      <c r="L34" s="8"/>
      <c r="M34" s="8"/>
      <c r="N34" s="8"/>
      <c r="O34" s="8"/>
      <c r="P34" s="8"/>
      <c r="Q34" s="8"/>
      <c r="R34" s="11"/>
      <c r="S34" s="11"/>
    </row>
    <row r="35" spans="1:19" s="9" customFormat="1" ht="40.5" hidden="1" customHeight="1" x14ac:dyDescent="0.2">
      <c r="A35" s="50" t="s">
        <v>108</v>
      </c>
      <c r="B35" s="33" t="s">
        <v>40</v>
      </c>
      <c r="C35" s="59"/>
      <c r="D35" s="59"/>
      <c r="E35" s="60"/>
      <c r="F35" s="60"/>
      <c r="G35" s="60"/>
      <c r="H35" s="60"/>
      <c r="I35" s="60"/>
      <c r="J35" s="60"/>
      <c r="K35" s="60"/>
      <c r="L35" s="8"/>
      <c r="M35" s="8"/>
      <c r="N35" s="8"/>
      <c r="O35" s="8"/>
      <c r="P35" s="8"/>
      <c r="Q35" s="8"/>
      <c r="R35" s="11"/>
      <c r="S35" s="11"/>
    </row>
    <row r="36" spans="1:19" s="9" customFormat="1" ht="24" hidden="1" customHeight="1" x14ac:dyDescent="0.2">
      <c r="A36" s="30" t="s">
        <v>16</v>
      </c>
      <c r="B36" s="33" t="s">
        <v>42</v>
      </c>
      <c r="C36" s="59"/>
      <c r="D36" s="59"/>
      <c r="E36" s="60"/>
      <c r="F36" s="60"/>
      <c r="G36" s="60"/>
      <c r="H36" s="60"/>
      <c r="I36" s="60"/>
      <c r="J36" s="60"/>
      <c r="K36" s="60"/>
      <c r="L36" s="8"/>
      <c r="M36" s="8"/>
      <c r="N36" s="8"/>
      <c r="O36" s="8"/>
      <c r="P36" s="8"/>
      <c r="Q36" s="8"/>
      <c r="R36" s="11"/>
      <c r="S36" s="11"/>
    </row>
    <row r="37" spans="1:19" s="9" customFormat="1" ht="15.75" hidden="1" customHeight="1" x14ac:dyDescent="0.2">
      <c r="A37" s="30" t="s">
        <v>13</v>
      </c>
      <c r="B37" s="33" t="s">
        <v>42</v>
      </c>
      <c r="C37" s="59"/>
      <c r="D37" s="59"/>
      <c r="E37" s="60"/>
      <c r="F37" s="60"/>
      <c r="G37" s="60"/>
      <c r="H37" s="60"/>
      <c r="I37" s="60"/>
      <c r="J37" s="60"/>
      <c r="K37" s="60"/>
      <c r="L37" s="8"/>
      <c r="M37" s="8"/>
      <c r="N37" s="8"/>
      <c r="O37" s="8"/>
      <c r="P37" s="8"/>
      <c r="Q37" s="8"/>
      <c r="R37" s="11"/>
      <c r="S37" s="11"/>
    </row>
    <row r="38" spans="1:19" s="9" customFormat="1" ht="36" hidden="1" customHeight="1" x14ac:dyDescent="0.2">
      <c r="A38" s="50" t="s">
        <v>107</v>
      </c>
      <c r="B38" s="33" t="s">
        <v>40</v>
      </c>
      <c r="C38" s="59"/>
      <c r="D38" s="59"/>
      <c r="E38" s="60"/>
      <c r="F38" s="60"/>
      <c r="G38" s="60"/>
      <c r="H38" s="60"/>
      <c r="I38" s="60"/>
      <c r="J38" s="60"/>
      <c r="K38" s="60"/>
      <c r="L38" s="8"/>
      <c r="M38" s="8"/>
      <c r="N38" s="8"/>
      <c r="O38" s="8"/>
      <c r="P38" s="8"/>
      <c r="Q38" s="8"/>
      <c r="R38" s="11"/>
      <c r="S38" s="11"/>
    </row>
    <row r="39" spans="1:19" s="9" customFormat="1" ht="15.75" hidden="1" customHeight="1" x14ac:dyDescent="0.2">
      <c r="A39" s="30" t="s">
        <v>16</v>
      </c>
      <c r="B39" s="33" t="s">
        <v>42</v>
      </c>
      <c r="C39" s="59"/>
      <c r="D39" s="59"/>
      <c r="E39" s="60"/>
      <c r="F39" s="60"/>
      <c r="G39" s="60"/>
      <c r="H39" s="60"/>
      <c r="I39" s="60"/>
      <c r="J39" s="60"/>
      <c r="K39" s="60"/>
      <c r="L39" s="8"/>
      <c r="M39" s="8"/>
      <c r="N39" s="8"/>
      <c r="O39" s="8"/>
      <c r="P39" s="8"/>
      <c r="Q39" s="8"/>
      <c r="R39" s="7"/>
      <c r="S39" s="11"/>
    </row>
    <row r="40" spans="1:19" s="9" customFormat="1" ht="15.75" hidden="1" customHeight="1" x14ac:dyDescent="0.2">
      <c r="A40" s="30" t="s">
        <v>13</v>
      </c>
      <c r="B40" s="33" t="s">
        <v>42</v>
      </c>
      <c r="C40" s="59"/>
      <c r="D40" s="59"/>
      <c r="E40" s="60"/>
      <c r="F40" s="60"/>
      <c r="G40" s="60"/>
      <c r="H40" s="60"/>
      <c r="I40" s="60"/>
      <c r="J40" s="60"/>
      <c r="K40" s="60"/>
      <c r="L40" s="8"/>
      <c r="M40" s="8"/>
      <c r="N40" s="8"/>
      <c r="O40" s="8"/>
      <c r="P40" s="8"/>
      <c r="Q40" s="8"/>
      <c r="R40" s="7"/>
      <c r="S40" s="11"/>
    </row>
    <row r="41" spans="1:19" s="9" customFormat="1" ht="48" hidden="1" customHeight="1" x14ac:dyDescent="0.2">
      <c r="A41" s="50" t="s">
        <v>106</v>
      </c>
      <c r="B41" s="33" t="s">
        <v>40</v>
      </c>
      <c r="C41" s="59"/>
      <c r="D41" s="59"/>
      <c r="E41" s="60"/>
      <c r="F41" s="60"/>
      <c r="G41" s="60"/>
      <c r="H41" s="60"/>
      <c r="I41" s="60"/>
      <c r="J41" s="60"/>
      <c r="K41" s="60"/>
      <c r="L41" s="8"/>
      <c r="M41" s="8"/>
      <c r="N41" s="8"/>
      <c r="O41" s="8"/>
      <c r="P41" s="8"/>
      <c r="Q41" s="8"/>
      <c r="R41" s="7"/>
      <c r="S41" s="11"/>
    </row>
    <row r="42" spans="1:19" s="9" customFormat="1" ht="15.75" hidden="1" customHeight="1" x14ac:dyDescent="0.2">
      <c r="A42" s="30" t="s">
        <v>16</v>
      </c>
      <c r="B42" s="33" t="s">
        <v>42</v>
      </c>
      <c r="C42" s="59"/>
      <c r="D42" s="59"/>
      <c r="E42" s="60"/>
      <c r="F42" s="60"/>
      <c r="G42" s="60"/>
      <c r="H42" s="60"/>
      <c r="I42" s="60"/>
      <c r="J42" s="60"/>
      <c r="K42" s="60"/>
      <c r="L42" s="8"/>
      <c r="M42" s="8"/>
      <c r="N42" s="8"/>
      <c r="O42" s="8"/>
      <c r="P42" s="8"/>
      <c r="Q42" s="8"/>
      <c r="R42" s="7"/>
      <c r="S42" s="11"/>
    </row>
    <row r="43" spans="1:19" s="9" customFormat="1" ht="15.75" hidden="1" customHeight="1" x14ac:dyDescent="0.2">
      <c r="A43" s="30" t="s">
        <v>13</v>
      </c>
      <c r="B43" s="33" t="s">
        <v>42</v>
      </c>
      <c r="C43" s="59"/>
      <c r="D43" s="59"/>
      <c r="E43" s="60"/>
      <c r="F43" s="60"/>
      <c r="G43" s="60"/>
      <c r="H43" s="60"/>
      <c r="I43" s="60"/>
      <c r="J43" s="60"/>
      <c r="K43" s="60"/>
      <c r="L43" s="8"/>
      <c r="M43" s="8"/>
      <c r="N43" s="8"/>
      <c r="O43" s="8"/>
      <c r="P43" s="8"/>
      <c r="Q43" s="8"/>
      <c r="R43" s="7"/>
      <c r="S43" s="11"/>
    </row>
    <row r="44" spans="1:19" s="9" customFormat="1" ht="36" hidden="1" customHeight="1" x14ac:dyDescent="0.2">
      <c r="A44" s="50" t="s">
        <v>105</v>
      </c>
      <c r="B44" s="33" t="s">
        <v>40</v>
      </c>
      <c r="C44" s="59"/>
      <c r="D44" s="59"/>
      <c r="E44" s="60"/>
      <c r="F44" s="60"/>
      <c r="G44" s="60"/>
      <c r="H44" s="60"/>
      <c r="I44" s="60"/>
      <c r="J44" s="60"/>
      <c r="K44" s="60"/>
      <c r="L44" s="8"/>
      <c r="M44" s="8"/>
      <c r="N44" s="8"/>
      <c r="O44" s="8"/>
      <c r="P44" s="8"/>
      <c r="Q44" s="8"/>
      <c r="R44" s="11"/>
      <c r="S44" s="11"/>
    </row>
    <row r="45" spans="1:19" s="9" customFormat="1" ht="15.75" hidden="1" customHeight="1" x14ac:dyDescent="0.2">
      <c r="A45" s="30" t="s">
        <v>16</v>
      </c>
      <c r="B45" s="33" t="s">
        <v>42</v>
      </c>
      <c r="C45" s="59"/>
      <c r="D45" s="59"/>
      <c r="E45" s="60"/>
      <c r="F45" s="60"/>
      <c r="G45" s="60"/>
      <c r="H45" s="60"/>
      <c r="I45" s="60"/>
      <c r="J45" s="60"/>
      <c r="K45" s="60"/>
      <c r="L45" s="8"/>
      <c r="M45" s="8"/>
      <c r="N45" s="8"/>
      <c r="O45" s="8"/>
      <c r="P45" s="8"/>
      <c r="Q45" s="8"/>
      <c r="R45" s="11"/>
      <c r="S45" s="11"/>
    </row>
    <row r="46" spans="1:19" s="9" customFormat="1" ht="15.75" hidden="1" customHeight="1" x14ac:dyDescent="0.2">
      <c r="A46" s="30" t="s">
        <v>13</v>
      </c>
      <c r="B46" s="33" t="s">
        <v>42</v>
      </c>
      <c r="C46" s="59"/>
      <c r="D46" s="59"/>
      <c r="E46" s="60"/>
      <c r="F46" s="60"/>
      <c r="G46" s="60"/>
      <c r="H46" s="60"/>
      <c r="I46" s="60"/>
      <c r="J46" s="60"/>
      <c r="K46" s="60"/>
      <c r="L46" s="8"/>
      <c r="M46" s="8"/>
      <c r="N46" s="8"/>
      <c r="O46" s="8"/>
      <c r="P46" s="8"/>
      <c r="Q46" s="8"/>
      <c r="R46" s="11"/>
      <c r="S46" s="11"/>
    </row>
    <row r="47" spans="1:19" s="9" customFormat="1" ht="36" hidden="1" customHeight="1" x14ac:dyDescent="0.2">
      <c r="A47" s="50" t="s">
        <v>104</v>
      </c>
      <c r="B47" s="33" t="s">
        <v>40</v>
      </c>
      <c r="C47" s="61"/>
      <c r="D47" s="61"/>
      <c r="E47" s="62"/>
      <c r="F47" s="62"/>
      <c r="G47" s="62"/>
      <c r="H47" s="62"/>
      <c r="I47" s="62"/>
      <c r="J47" s="62"/>
      <c r="K47" s="62"/>
      <c r="L47" s="8"/>
      <c r="M47" s="8"/>
      <c r="N47" s="8"/>
      <c r="O47" s="8"/>
      <c r="P47" s="8"/>
      <c r="Q47" s="8"/>
      <c r="R47" s="11"/>
      <c r="S47" s="11"/>
    </row>
    <row r="48" spans="1:19" s="9" customFormat="1" ht="15.75" hidden="1" customHeight="1" x14ac:dyDescent="0.2">
      <c r="A48" s="30" t="s">
        <v>16</v>
      </c>
      <c r="B48" s="33" t="s">
        <v>42</v>
      </c>
      <c r="C48" s="61"/>
      <c r="D48" s="61"/>
      <c r="E48" s="62"/>
      <c r="F48" s="62"/>
      <c r="G48" s="62"/>
      <c r="H48" s="62"/>
      <c r="I48" s="62"/>
      <c r="J48" s="62"/>
      <c r="K48" s="62"/>
      <c r="L48" s="8"/>
      <c r="M48" s="8"/>
      <c r="N48" s="8"/>
      <c r="O48" s="8"/>
      <c r="P48" s="8"/>
      <c r="Q48" s="8"/>
      <c r="R48" s="11"/>
      <c r="S48" s="11"/>
    </row>
    <row r="49" spans="1:19" s="9" customFormat="1" ht="15.75" hidden="1" customHeight="1" x14ac:dyDescent="0.2">
      <c r="A49" s="30" t="s">
        <v>13</v>
      </c>
      <c r="B49" s="33" t="s">
        <v>42</v>
      </c>
      <c r="C49" s="61"/>
      <c r="D49" s="61"/>
      <c r="E49" s="62"/>
      <c r="F49" s="62"/>
      <c r="G49" s="62"/>
      <c r="H49" s="62"/>
      <c r="I49" s="62"/>
      <c r="J49" s="62"/>
      <c r="K49" s="62"/>
      <c r="L49" s="8"/>
      <c r="M49" s="8"/>
      <c r="N49" s="8"/>
      <c r="O49" s="8"/>
      <c r="P49" s="8"/>
      <c r="Q49" s="8"/>
      <c r="R49" s="11"/>
      <c r="S49" s="11"/>
    </row>
    <row r="50" spans="1:19" s="9" customFormat="1" ht="46.5" hidden="1" customHeight="1" x14ac:dyDescent="0.2">
      <c r="A50" s="50" t="s">
        <v>103</v>
      </c>
      <c r="B50" s="33" t="s">
        <v>40</v>
      </c>
      <c r="C50" s="61"/>
      <c r="D50" s="61"/>
      <c r="E50" s="62"/>
      <c r="F50" s="62"/>
      <c r="G50" s="62"/>
      <c r="H50" s="62"/>
      <c r="I50" s="62"/>
      <c r="J50" s="62"/>
      <c r="K50" s="62"/>
      <c r="L50" s="8"/>
      <c r="M50" s="8"/>
      <c r="N50" s="8"/>
      <c r="O50" s="8"/>
      <c r="P50" s="8"/>
      <c r="Q50" s="8"/>
      <c r="R50" s="7"/>
      <c r="S50" s="11"/>
    </row>
    <row r="51" spans="1:19" s="9" customFormat="1" ht="23.25" hidden="1" customHeight="1" x14ac:dyDescent="0.2">
      <c r="A51" s="30" t="s">
        <v>16</v>
      </c>
      <c r="B51" s="33" t="s">
        <v>42</v>
      </c>
      <c r="C51" s="61"/>
      <c r="D51" s="61"/>
      <c r="E51" s="62"/>
      <c r="F51" s="62"/>
      <c r="G51" s="62"/>
      <c r="H51" s="62"/>
      <c r="I51" s="62"/>
      <c r="J51" s="62"/>
      <c r="K51" s="62"/>
      <c r="L51" s="8"/>
      <c r="M51" s="8"/>
      <c r="N51" s="8"/>
      <c r="O51" s="8"/>
      <c r="P51" s="8"/>
      <c r="Q51" s="8"/>
      <c r="R51" s="11"/>
      <c r="S51" s="11"/>
    </row>
    <row r="52" spans="1:19" s="9" customFormat="1" ht="15.75" hidden="1" customHeight="1" x14ac:dyDescent="0.2">
      <c r="A52" s="30" t="s">
        <v>13</v>
      </c>
      <c r="B52" s="33" t="s">
        <v>42</v>
      </c>
      <c r="C52" s="61"/>
      <c r="D52" s="61"/>
      <c r="E52" s="62"/>
      <c r="F52" s="62"/>
      <c r="G52" s="62"/>
      <c r="H52" s="62"/>
      <c r="I52" s="62"/>
      <c r="J52" s="62"/>
      <c r="K52" s="62"/>
      <c r="L52" s="8"/>
      <c r="M52" s="8"/>
      <c r="N52" s="8"/>
      <c r="O52" s="8"/>
      <c r="P52" s="8"/>
      <c r="Q52" s="8"/>
      <c r="R52" s="11"/>
      <c r="S52" s="11"/>
    </row>
    <row r="53" spans="1:19" s="9" customFormat="1" ht="36" hidden="1" customHeight="1" x14ac:dyDescent="0.2">
      <c r="A53" s="50" t="s">
        <v>102</v>
      </c>
      <c r="B53" s="33" t="s">
        <v>40</v>
      </c>
      <c r="C53" s="61"/>
      <c r="D53" s="61"/>
      <c r="E53" s="62"/>
      <c r="F53" s="62"/>
      <c r="G53" s="62"/>
      <c r="H53" s="62"/>
      <c r="I53" s="62"/>
      <c r="J53" s="62"/>
      <c r="K53" s="62"/>
      <c r="L53" s="8"/>
      <c r="M53" s="8"/>
      <c r="N53" s="8"/>
      <c r="O53" s="8"/>
      <c r="P53" s="8"/>
      <c r="Q53" s="8"/>
      <c r="R53" s="11"/>
      <c r="S53" s="11"/>
    </row>
    <row r="54" spans="1:19" s="9" customFormat="1" ht="15.75" hidden="1" customHeight="1" x14ac:dyDescent="0.2">
      <c r="A54" s="30" t="s">
        <v>16</v>
      </c>
      <c r="B54" s="33" t="s">
        <v>42</v>
      </c>
      <c r="C54" s="61"/>
      <c r="D54" s="61"/>
      <c r="E54" s="62"/>
      <c r="F54" s="62"/>
      <c r="G54" s="62"/>
      <c r="H54" s="62"/>
      <c r="I54" s="62"/>
      <c r="J54" s="62"/>
      <c r="K54" s="62"/>
      <c r="L54" s="8"/>
      <c r="M54" s="8"/>
      <c r="N54" s="8"/>
      <c r="O54" s="8"/>
      <c r="P54" s="8"/>
      <c r="Q54" s="8"/>
      <c r="R54" s="11"/>
      <c r="S54" s="11"/>
    </row>
    <row r="55" spans="1:19" s="9" customFormat="1" ht="15.75" hidden="1" customHeight="1" x14ac:dyDescent="0.2">
      <c r="A55" s="30" t="s">
        <v>13</v>
      </c>
      <c r="B55" s="33" t="s">
        <v>42</v>
      </c>
      <c r="C55" s="61"/>
      <c r="D55" s="61"/>
      <c r="E55" s="62"/>
      <c r="F55" s="62"/>
      <c r="G55" s="62"/>
      <c r="H55" s="62"/>
      <c r="I55" s="62"/>
      <c r="J55" s="62"/>
      <c r="K55" s="62"/>
      <c r="L55" s="8"/>
      <c r="M55" s="8"/>
      <c r="N55" s="8"/>
      <c r="O55" s="8"/>
      <c r="P55" s="8"/>
      <c r="Q55" s="8"/>
      <c r="R55" s="11"/>
      <c r="S55" s="11"/>
    </row>
    <row r="56" spans="1:19" s="9" customFormat="1" ht="48" hidden="1" customHeight="1" x14ac:dyDescent="0.2">
      <c r="A56" s="50" t="s">
        <v>101</v>
      </c>
      <c r="B56" s="34" t="s">
        <v>40</v>
      </c>
      <c r="C56" s="61"/>
      <c r="D56" s="61"/>
      <c r="E56" s="62"/>
      <c r="F56" s="62"/>
      <c r="G56" s="62"/>
      <c r="H56" s="62"/>
      <c r="I56" s="62"/>
      <c r="J56" s="62"/>
      <c r="K56" s="62"/>
      <c r="L56" s="8"/>
      <c r="M56" s="8"/>
      <c r="N56" s="8"/>
      <c r="O56" s="8"/>
      <c r="P56" s="8"/>
      <c r="Q56" s="8"/>
      <c r="R56" s="11"/>
      <c r="S56" s="11"/>
    </row>
    <row r="57" spans="1:19" s="9" customFormat="1" ht="15.75" hidden="1" customHeight="1" x14ac:dyDescent="0.2">
      <c r="A57" s="30" t="s">
        <v>16</v>
      </c>
      <c r="B57" s="34" t="s">
        <v>42</v>
      </c>
      <c r="C57" s="61"/>
      <c r="D57" s="61"/>
      <c r="E57" s="62"/>
      <c r="F57" s="62"/>
      <c r="G57" s="62"/>
      <c r="H57" s="62"/>
      <c r="I57" s="62"/>
      <c r="J57" s="62"/>
      <c r="K57" s="62"/>
      <c r="L57" s="8"/>
      <c r="M57" s="8"/>
      <c r="N57" s="8"/>
      <c r="O57" s="8"/>
      <c r="P57" s="8"/>
      <c r="Q57" s="8"/>
      <c r="R57" s="11"/>
      <c r="S57" s="11"/>
    </row>
    <row r="58" spans="1:19" s="9" customFormat="1" ht="15.75" hidden="1" customHeight="1" x14ac:dyDescent="0.2">
      <c r="A58" s="30" t="s">
        <v>13</v>
      </c>
      <c r="B58" s="34" t="s">
        <v>42</v>
      </c>
      <c r="C58" s="61"/>
      <c r="D58" s="61"/>
      <c r="E58" s="62"/>
      <c r="F58" s="62"/>
      <c r="G58" s="62"/>
      <c r="H58" s="62"/>
      <c r="I58" s="62"/>
      <c r="J58" s="62"/>
      <c r="K58" s="62"/>
      <c r="L58" s="8"/>
      <c r="M58" s="8"/>
      <c r="N58" s="8"/>
      <c r="O58" s="8"/>
      <c r="P58" s="8"/>
      <c r="Q58" s="8"/>
      <c r="R58" s="11"/>
      <c r="S58" s="11"/>
    </row>
    <row r="59" spans="1:19" s="9" customFormat="1" ht="36" hidden="1" customHeight="1" x14ac:dyDescent="0.2">
      <c r="A59" s="50" t="s">
        <v>100</v>
      </c>
      <c r="B59" s="34" t="s">
        <v>32</v>
      </c>
      <c r="C59" s="61"/>
      <c r="D59" s="61"/>
      <c r="E59" s="62"/>
      <c r="F59" s="62"/>
      <c r="G59" s="62"/>
      <c r="H59" s="62"/>
      <c r="I59" s="62"/>
      <c r="J59" s="62"/>
      <c r="K59" s="62"/>
      <c r="L59" s="8"/>
      <c r="M59" s="8"/>
      <c r="N59" s="8"/>
      <c r="O59" s="8"/>
      <c r="P59" s="8"/>
      <c r="Q59" s="8"/>
      <c r="R59" s="11"/>
      <c r="S59" s="11"/>
    </row>
    <row r="60" spans="1:19" s="9" customFormat="1" ht="18" hidden="1" customHeight="1" x14ac:dyDescent="0.2">
      <c r="A60" s="30" t="s">
        <v>16</v>
      </c>
      <c r="B60" s="34" t="s">
        <v>42</v>
      </c>
      <c r="C60" s="61"/>
      <c r="D60" s="61"/>
      <c r="E60" s="62"/>
      <c r="F60" s="62"/>
      <c r="G60" s="62"/>
      <c r="H60" s="62"/>
      <c r="I60" s="62"/>
      <c r="J60" s="62"/>
      <c r="K60" s="62"/>
      <c r="L60" s="8"/>
      <c r="M60" s="8"/>
      <c r="N60" s="8"/>
      <c r="O60" s="8"/>
      <c r="P60" s="8"/>
      <c r="Q60" s="8"/>
      <c r="R60" s="11"/>
      <c r="S60" s="11"/>
    </row>
    <row r="61" spans="1:19" s="9" customFormat="1" ht="15" hidden="1" customHeight="1" x14ac:dyDescent="0.2">
      <c r="A61" s="30" t="s">
        <v>13</v>
      </c>
      <c r="B61" s="34" t="s">
        <v>42</v>
      </c>
      <c r="C61" s="61"/>
      <c r="D61" s="61"/>
      <c r="E61" s="62"/>
      <c r="F61" s="62"/>
      <c r="G61" s="62"/>
      <c r="H61" s="62"/>
      <c r="I61" s="62"/>
      <c r="J61" s="62"/>
      <c r="K61" s="62"/>
      <c r="L61" s="8"/>
      <c r="M61" s="8"/>
      <c r="N61" s="8"/>
      <c r="O61" s="8"/>
      <c r="P61" s="8"/>
      <c r="Q61" s="8"/>
      <c r="R61" s="11"/>
      <c r="S61" s="11"/>
    </row>
    <row r="62" spans="1:19" s="9" customFormat="1" ht="52.5" hidden="1" customHeight="1" x14ac:dyDescent="0.2">
      <c r="A62" s="38" t="s">
        <v>112</v>
      </c>
      <c r="B62" s="34" t="s">
        <v>40</v>
      </c>
      <c r="C62" s="61"/>
      <c r="D62" s="61"/>
      <c r="E62" s="62"/>
      <c r="F62" s="62"/>
      <c r="G62" s="62"/>
      <c r="H62" s="62"/>
      <c r="I62" s="62"/>
      <c r="J62" s="62"/>
      <c r="K62" s="62"/>
      <c r="L62" s="8"/>
      <c r="M62" s="8"/>
      <c r="N62" s="8"/>
      <c r="O62" s="8"/>
      <c r="P62" s="8"/>
      <c r="Q62" s="8"/>
      <c r="R62" s="11"/>
      <c r="S62" s="11"/>
    </row>
    <row r="63" spans="1:19" s="9" customFormat="1" ht="15.75" hidden="1" customHeight="1" x14ac:dyDescent="0.2">
      <c r="A63" s="35" t="s">
        <v>16</v>
      </c>
      <c r="B63" s="34" t="s">
        <v>42</v>
      </c>
      <c r="C63" s="61"/>
      <c r="D63" s="61"/>
      <c r="E63" s="62"/>
      <c r="F63" s="62"/>
      <c r="G63" s="62"/>
      <c r="H63" s="62"/>
      <c r="I63" s="62"/>
      <c r="J63" s="62"/>
      <c r="K63" s="62"/>
      <c r="L63" s="8"/>
      <c r="M63" s="8"/>
      <c r="N63" s="8"/>
      <c r="O63" s="8"/>
      <c r="P63" s="8"/>
      <c r="Q63" s="8"/>
      <c r="R63" s="11"/>
      <c r="S63" s="11"/>
    </row>
    <row r="64" spans="1:19" s="9" customFormat="1" ht="18" hidden="1" customHeight="1" x14ac:dyDescent="0.2">
      <c r="A64" s="35" t="s">
        <v>13</v>
      </c>
      <c r="B64" s="34" t="s">
        <v>42</v>
      </c>
      <c r="C64" s="61"/>
      <c r="D64" s="61"/>
      <c r="E64" s="62"/>
      <c r="F64" s="62"/>
      <c r="G64" s="62"/>
      <c r="H64" s="62"/>
      <c r="I64" s="62"/>
      <c r="J64" s="62"/>
      <c r="K64" s="62"/>
      <c r="L64" s="8"/>
      <c r="M64" s="8"/>
      <c r="N64" s="8"/>
      <c r="O64" s="8"/>
      <c r="P64" s="8"/>
      <c r="Q64" s="8"/>
      <c r="R64" s="11"/>
      <c r="S64" s="11"/>
    </row>
    <row r="65" spans="1:19" ht="45.75" hidden="1" customHeight="1" x14ac:dyDescent="0.2">
      <c r="A65" s="38" t="s">
        <v>113</v>
      </c>
      <c r="B65" s="34" t="s">
        <v>40</v>
      </c>
      <c r="C65" s="63"/>
      <c r="D65" s="63"/>
      <c r="E65" s="63"/>
      <c r="F65" s="63"/>
      <c r="G65" s="63"/>
      <c r="H65" s="63"/>
      <c r="I65" s="63"/>
      <c r="J65" s="63"/>
      <c r="K65" s="63"/>
    </row>
    <row r="66" spans="1:19" ht="19.5" hidden="1" customHeight="1" x14ac:dyDescent="0.2">
      <c r="A66" s="35" t="s">
        <v>16</v>
      </c>
      <c r="B66" s="34" t="s">
        <v>42</v>
      </c>
      <c r="C66" s="63"/>
      <c r="D66" s="63"/>
      <c r="E66" s="63"/>
      <c r="F66" s="63"/>
      <c r="G66" s="63"/>
      <c r="H66" s="63"/>
      <c r="I66" s="63"/>
      <c r="J66" s="63"/>
      <c r="K66" s="63"/>
    </row>
    <row r="67" spans="1:19" ht="18.75" hidden="1" customHeight="1" x14ac:dyDescent="0.2">
      <c r="A67" s="35" t="s">
        <v>13</v>
      </c>
      <c r="B67" s="34" t="s">
        <v>42</v>
      </c>
      <c r="C67" s="63"/>
      <c r="D67" s="63"/>
      <c r="E67" s="63"/>
      <c r="F67" s="63"/>
      <c r="G67" s="63"/>
      <c r="H67" s="63"/>
      <c r="I67" s="63"/>
      <c r="J67" s="63"/>
      <c r="K67" s="63"/>
    </row>
    <row r="68" spans="1:19" s="2" customFormat="1" ht="46.5" hidden="1" customHeight="1" x14ac:dyDescent="0.25">
      <c r="A68" s="38" t="s">
        <v>114</v>
      </c>
      <c r="B68" s="34" t="s">
        <v>40</v>
      </c>
      <c r="C68" s="63"/>
      <c r="D68" s="63"/>
      <c r="E68" s="63"/>
      <c r="F68" s="63"/>
      <c r="G68" s="63"/>
      <c r="H68" s="63"/>
      <c r="I68" s="63"/>
      <c r="J68" s="63"/>
      <c r="K68" s="63"/>
      <c r="L68" s="5"/>
      <c r="M68" s="5"/>
      <c r="N68" s="5"/>
      <c r="O68" s="5"/>
      <c r="P68" s="5"/>
      <c r="Q68" s="5"/>
      <c r="R68" s="5"/>
      <c r="S68" s="5"/>
    </row>
    <row r="69" spans="1:19" s="3" customFormat="1" ht="17.25" hidden="1" customHeight="1" x14ac:dyDescent="0.2">
      <c r="A69" s="35" t="s">
        <v>16</v>
      </c>
      <c r="B69" s="34" t="s">
        <v>42</v>
      </c>
      <c r="C69" s="63"/>
      <c r="D69" s="63"/>
      <c r="E69" s="63"/>
      <c r="F69" s="63"/>
      <c r="G69" s="63"/>
      <c r="H69" s="63"/>
      <c r="I69" s="63"/>
      <c r="J69" s="63"/>
      <c r="K69" s="63"/>
      <c r="L69" s="6"/>
      <c r="M69" s="6"/>
      <c r="N69" s="6"/>
      <c r="O69" s="6"/>
      <c r="P69" s="6"/>
      <c r="Q69" s="6"/>
      <c r="R69" s="6"/>
      <c r="S69" s="6"/>
    </row>
    <row r="70" spans="1:19" s="3" customFormat="1" ht="15.75" hidden="1" customHeight="1" x14ac:dyDescent="0.2">
      <c r="A70" s="35" t="s">
        <v>13</v>
      </c>
      <c r="B70" s="34" t="s">
        <v>42</v>
      </c>
      <c r="C70" s="63"/>
      <c r="D70" s="63"/>
      <c r="E70" s="63"/>
      <c r="F70" s="63"/>
      <c r="G70" s="63"/>
      <c r="H70" s="63"/>
      <c r="I70" s="63"/>
      <c r="J70" s="63"/>
      <c r="K70" s="63"/>
      <c r="L70" s="6"/>
      <c r="M70" s="6"/>
      <c r="N70" s="6"/>
      <c r="O70" s="6"/>
      <c r="P70" s="6"/>
      <c r="Q70" s="6"/>
      <c r="R70" s="6"/>
      <c r="S70" s="6"/>
    </row>
    <row r="71" spans="1:19" s="3" customFormat="1" ht="36" hidden="1" customHeight="1" x14ac:dyDescent="0.2">
      <c r="A71" s="38" t="s">
        <v>115</v>
      </c>
      <c r="B71" s="34" t="s">
        <v>40</v>
      </c>
      <c r="C71" s="63"/>
      <c r="D71" s="63"/>
      <c r="E71" s="63"/>
      <c r="F71" s="63"/>
      <c r="G71" s="63"/>
      <c r="H71" s="63"/>
      <c r="I71" s="63"/>
      <c r="J71" s="63"/>
      <c r="K71" s="63"/>
      <c r="L71" s="6"/>
      <c r="M71" s="6"/>
      <c r="N71" s="6"/>
      <c r="O71" s="6"/>
      <c r="P71" s="6"/>
      <c r="Q71" s="6"/>
      <c r="R71" s="6"/>
      <c r="S71" s="6"/>
    </row>
    <row r="72" spans="1:19" s="3" customFormat="1" ht="16.5" hidden="1" customHeight="1" x14ac:dyDescent="0.2">
      <c r="A72" s="35" t="s">
        <v>16</v>
      </c>
      <c r="B72" s="34" t="s">
        <v>42</v>
      </c>
      <c r="C72" s="63"/>
      <c r="D72" s="63"/>
      <c r="E72" s="63"/>
      <c r="F72" s="63"/>
      <c r="G72" s="63"/>
      <c r="H72" s="63"/>
      <c r="I72" s="63"/>
      <c r="J72" s="63"/>
      <c r="K72" s="63"/>
      <c r="L72" s="6"/>
      <c r="M72" s="6"/>
      <c r="N72" s="6"/>
      <c r="O72" s="6"/>
      <c r="P72" s="6"/>
      <c r="Q72" s="6"/>
      <c r="R72" s="6"/>
      <c r="S72" s="6"/>
    </row>
    <row r="73" spans="1:19" s="3" customFormat="1" ht="16.5" hidden="1" customHeight="1" x14ac:dyDescent="0.2">
      <c r="A73" s="35" t="s">
        <v>13</v>
      </c>
      <c r="B73" s="34" t="s">
        <v>42</v>
      </c>
      <c r="C73" s="63"/>
      <c r="D73" s="63"/>
      <c r="E73" s="63"/>
      <c r="F73" s="63"/>
      <c r="G73" s="63"/>
      <c r="H73" s="63"/>
      <c r="I73" s="63"/>
      <c r="J73" s="64"/>
      <c r="K73" s="64"/>
      <c r="L73" s="6"/>
      <c r="M73" s="6"/>
      <c r="N73" s="6"/>
      <c r="O73" s="6"/>
      <c r="P73" s="6"/>
      <c r="Q73" s="6"/>
      <c r="R73" s="6"/>
      <c r="S73" s="6"/>
    </row>
    <row r="74" spans="1:19" s="3" customFormat="1" ht="36" hidden="1" customHeight="1" x14ac:dyDescent="0.2">
      <c r="A74" s="38" t="s">
        <v>116</v>
      </c>
      <c r="B74" s="33" t="s">
        <v>40</v>
      </c>
      <c r="C74" s="63"/>
      <c r="D74" s="63"/>
      <c r="E74" s="63"/>
      <c r="F74" s="63"/>
      <c r="G74" s="63"/>
      <c r="H74" s="63"/>
      <c r="I74" s="63"/>
      <c r="J74" s="64"/>
      <c r="K74" s="64"/>
      <c r="L74" s="6"/>
      <c r="M74" s="6"/>
      <c r="N74" s="6"/>
      <c r="O74" s="6"/>
      <c r="P74" s="6"/>
      <c r="Q74" s="6"/>
      <c r="R74" s="6"/>
      <c r="S74" s="6"/>
    </row>
    <row r="75" spans="1:19" s="3" customFormat="1" ht="15.75" hidden="1" customHeight="1" x14ac:dyDescent="0.2">
      <c r="A75" s="35" t="s">
        <v>16</v>
      </c>
      <c r="B75" s="33" t="s">
        <v>42</v>
      </c>
      <c r="C75" s="63"/>
      <c r="D75" s="63"/>
      <c r="E75" s="63"/>
      <c r="F75" s="63"/>
      <c r="G75" s="63"/>
      <c r="H75" s="63"/>
      <c r="I75" s="63"/>
      <c r="J75" s="64"/>
      <c r="K75" s="64"/>
      <c r="L75" s="6"/>
      <c r="M75" s="6"/>
      <c r="N75" s="6"/>
      <c r="O75" s="6"/>
      <c r="P75" s="6"/>
      <c r="Q75" s="6"/>
      <c r="R75" s="6"/>
      <c r="S75" s="6"/>
    </row>
    <row r="76" spans="1:19" s="3" customFormat="1" ht="15.75" hidden="1" customHeight="1" x14ac:dyDescent="0.2">
      <c r="A76" s="35" t="s">
        <v>13</v>
      </c>
      <c r="B76" s="33" t="s">
        <v>42</v>
      </c>
      <c r="C76" s="63"/>
      <c r="D76" s="63"/>
      <c r="E76" s="63"/>
      <c r="F76" s="63"/>
      <c r="G76" s="63"/>
      <c r="H76" s="63"/>
      <c r="I76" s="63"/>
      <c r="J76" s="64"/>
      <c r="K76" s="64"/>
      <c r="L76" s="6"/>
      <c r="M76" s="6"/>
      <c r="N76" s="6"/>
      <c r="O76" s="6"/>
      <c r="P76" s="6"/>
      <c r="Q76" s="6"/>
      <c r="R76" s="6"/>
      <c r="S76" s="6"/>
    </row>
    <row r="77" spans="1:19" s="3" customFormat="1" ht="36" hidden="1" customHeight="1" x14ac:dyDescent="0.2">
      <c r="A77" s="38" t="s">
        <v>117</v>
      </c>
      <c r="B77" s="33" t="s">
        <v>40</v>
      </c>
      <c r="C77" s="63"/>
      <c r="D77" s="63"/>
      <c r="E77" s="63"/>
      <c r="F77" s="63"/>
      <c r="G77" s="63"/>
      <c r="H77" s="63"/>
      <c r="I77" s="63"/>
      <c r="J77" s="64"/>
      <c r="K77" s="64"/>
      <c r="L77" s="6"/>
      <c r="M77" s="6"/>
      <c r="N77" s="6"/>
      <c r="O77" s="6"/>
      <c r="P77" s="6"/>
      <c r="Q77" s="6"/>
      <c r="R77" s="6"/>
      <c r="S77" s="6"/>
    </row>
    <row r="78" spans="1:19" s="3" customFormat="1" ht="15.75" hidden="1" customHeight="1" x14ac:dyDescent="0.2">
      <c r="A78" s="35" t="s">
        <v>16</v>
      </c>
      <c r="B78" s="33" t="s">
        <v>42</v>
      </c>
      <c r="C78" s="63"/>
      <c r="D78" s="63"/>
      <c r="E78" s="63"/>
      <c r="F78" s="63"/>
      <c r="G78" s="63"/>
      <c r="H78" s="63"/>
      <c r="I78" s="63"/>
      <c r="J78" s="64"/>
      <c r="K78" s="64"/>
      <c r="L78" s="6"/>
      <c r="M78" s="6"/>
      <c r="N78" s="6"/>
      <c r="O78" s="6"/>
      <c r="P78" s="6"/>
      <c r="Q78" s="6"/>
      <c r="R78" s="6"/>
      <c r="S78" s="6"/>
    </row>
    <row r="79" spans="1:19" s="3" customFormat="1" ht="15.75" hidden="1" customHeight="1" x14ac:dyDescent="0.2">
      <c r="A79" s="35" t="s">
        <v>13</v>
      </c>
      <c r="B79" s="33" t="s">
        <v>42</v>
      </c>
      <c r="C79" s="63"/>
      <c r="D79" s="63"/>
      <c r="E79" s="63"/>
      <c r="F79" s="63"/>
      <c r="G79" s="63"/>
      <c r="H79" s="63"/>
      <c r="I79" s="63"/>
      <c r="J79" s="64"/>
      <c r="K79" s="64"/>
      <c r="L79" s="6"/>
      <c r="M79" s="6"/>
      <c r="N79" s="6"/>
      <c r="O79" s="6"/>
      <c r="P79" s="6"/>
      <c r="Q79" s="6"/>
      <c r="R79" s="6"/>
      <c r="S79" s="6"/>
    </row>
    <row r="80" spans="1:19" s="3" customFormat="1" ht="36" hidden="1" customHeight="1" x14ac:dyDescent="0.2">
      <c r="A80" s="38" t="s">
        <v>118</v>
      </c>
      <c r="B80" s="33" t="s">
        <v>40</v>
      </c>
      <c r="C80" s="63"/>
      <c r="D80" s="63"/>
      <c r="E80" s="63"/>
      <c r="F80" s="63"/>
      <c r="G80" s="63"/>
      <c r="H80" s="63"/>
      <c r="I80" s="63"/>
      <c r="J80" s="64"/>
      <c r="K80" s="64"/>
      <c r="L80" s="6"/>
      <c r="M80" s="6"/>
      <c r="N80" s="6"/>
      <c r="O80" s="6"/>
      <c r="P80" s="6"/>
      <c r="Q80" s="6"/>
      <c r="R80" s="6"/>
      <c r="S80" s="6"/>
    </row>
    <row r="81" spans="1:19" s="3" customFormat="1" ht="15.75" hidden="1" customHeight="1" x14ac:dyDescent="0.2">
      <c r="A81" s="35" t="s">
        <v>16</v>
      </c>
      <c r="B81" s="33" t="s">
        <v>42</v>
      </c>
      <c r="C81" s="63"/>
      <c r="D81" s="63"/>
      <c r="E81" s="63"/>
      <c r="F81" s="63"/>
      <c r="G81" s="63"/>
      <c r="H81" s="63"/>
      <c r="I81" s="63"/>
      <c r="J81" s="64"/>
      <c r="K81" s="64"/>
      <c r="L81" s="6"/>
      <c r="M81" s="6"/>
      <c r="N81" s="6"/>
      <c r="O81" s="6"/>
      <c r="P81" s="6"/>
      <c r="Q81" s="6"/>
      <c r="R81" s="6"/>
      <c r="S81" s="6"/>
    </row>
    <row r="82" spans="1:19" s="3" customFormat="1" ht="15.75" hidden="1" customHeight="1" x14ac:dyDescent="0.2">
      <c r="A82" s="35" t="s">
        <v>13</v>
      </c>
      <c r="B82" s="33" t="s">
        <v>42</v>
      </c>
      <c r="C82" s="63"/>
      <c r="D82" s="63"/>
      <c r="E82" s="63"/>
      <c r="F82" s="63"/>
      <c r="G82" s="63"/>
      <c r="H82" s="63"/>
      <c r="I82" s="63"/>
      <c r="J82" s="64"/>
      <c r="K82" s="64"/>
      <c r="L82" s="6"/>
      <c r="M82" s="6"/>
      <c r="N82" s="6"/>
      <c r="O82" s="6"/>
      <c r="P82" s="6"/>
      <c r="Q82" s="6"/>
      <c r="R82" s="6"/>
      <c r="S82" s="6"/>
    </row>
    <row r="83" spans="1:19" s="3" customFormat="1" ht="36" hidden="1" customHeight="1" x14ac:dyDescent="0.2">
      <c r="A83" s="38" t="s">
        <v>119</v>
      </c>
      <c r="B83" s="33" t="s">
        <v>40</v>
      </c>
      <c r="C83" s="63"/>
      <c r="D83" s="63"/>
      <c r="E83" s="63"/>
      <c r="F83" s="63"/>
      <c r="G83" s="63"/>
      <c r="H83" s="63"/>
      <c r="I83" s="63"/>
      <c r="J83" s="64"/>
      <c r="K83" s="64"/>
      <c r="L83" s="6"/>
      <c r="M83" s="6"/>
      <c r="N83" s="6"/>
      <c r="O83" s="6"/>
      <c r="P83" s="6"/>
      <c r="Q83" s="6"/>
      <c r="R83" s="6"/>
      <c r="S83" s="6"/>
    </row>
    <row r="84" spans="1:19" s="3" customFormat="1" ht="15.75" hidden="1" customHeight="1" x14ac:dyDescent="0.2">
      <c r="A84" s="35" t="s">
        <v>16</v>
      </c>
      <c r="B84" s="33" t="s">
        <v>42</v>
      </c>
      <c r="C84" s="63"/>
      <c r="D84" s="63"/>
      <c r="E84" s="63"/>
      <c r="F84" s="63"/>
      <c r="G84" s="63"/>
      <c r="H84" s="63"/>
      <c r="I84" s="63"/>
      <c r="J84" s="64"/>
      <c r="K84" s="64"/>
      <c r="L84" s="6"/>
      <c r="M84" s="6"/>
      <c r="N84" s="6"/>
      <c r="O84" s="6"/>
      <c r="P84" s="6"/>
      <c r="Q84" s="6"/>
      <c r="R84" s="6"/>
      <c r="S84" s="6"/>
    </row>
    <row r="85" spans="1:19" s="3" customFormat="1" ht="15.75" hidden="1" customHeight="1" x14ac:dyDescent="0.2">
      <c r="A85" s="35" t="s">
        <v>13</v>
      </c>
      <c r="B85" s="33" t="s">
        <v>42</v>
      </c>
      <c r="C85" s="63"/>
      <c r="D85" s="63"/>
      <c r="E85" s="63"/>
      <c r="F85" s="63"/>
      <c r="G85" s="63"/>
      <c r="H85" s="63"/>
      <c r="I85" s="63"/>
      <c r="J85" s="64"/>
      <c r="K85" s="64"/>
      <c r="L85" s="6"/>
      <c r="M85" s="6"/>
      <c r="N85" s="6"/>
      <c r="O85" s="6"/>
      <c r="P85" s="6"/>
      <c r="Q85" s="6"/>
      <c r="R85" s="6"/>
      <c r="S85" s="6"/>
    </row>
    <row r="86" spans="1:19" s="3" customFormat="1" ht="36" hidden="1" customHeight="1" x14ac:dyDescent="0.2">
      <c r="A86" s="38" t="s">
        <v>120</v>
      </c>
      <c r="B86" s="33" t="s">
        <v>40</v>
      </c>
      <c r="C86" s="63"/>
      <c r="D86" s="63"/>
      <c r="E86" s="63"/>
      <c r="F86" s="63"/>
      <c r="G86" s="63"/>
      <c r="H86" s="63"/>
      <c r="I86" s="63"/>
      <c r="J86" s="64"/>
      <c r="K86" s="64"/>
      <c r="L86" s="6"/>
      <c r="M86" s="6"/>
      <c r="N86" s="6"/>
      <c r="O86" s="6"/>
      <c r="P86" s="6"/>
      <c r="Q86" s="6"/>
      <c r="R86" s="6"/>
      <c r="S86" s="6"/>
    </row>
    <row r="87" spans="1:19" s="3" customFormat="1" ht="15.75" hidden="1" customHeight="1" x14ac:dyDescent="0.2">
      <c r="A87" s="35" t="s">
        <v>16</v>
      </c>
      <c r="B87" s="33" t="s">
        <v>42</v>
      </c>
      <c r="C87" s="63"/>
      <c r="D87" s="63"/>
      <c r="E87" s="63"/>
      <c r="F87" s="63"/>
      <c r="G87" s="63"/>
      <c r="H87" s="63"/>
      <c r="I87" s="63"/>
      <c r="J87" s="64"/>
      <c r="K87" s="64"/>
      <c r="L87" s="6"/>
      <c r="M87" s="6"/>
      <c r="N87" s="6"/>
      <c r="O87" s="6"/>
      <c r="P87" s="6"/>
      <c r="Q87" s="6"/>
      <c r="R87" s="6"/>
      <c r="S87" s="6"/>
    </row>
    <row r="88" spans="1:19" s="3" customFormat="1" ht="15.75" hidden="1" customHeight="1" x14ac:dyDescent="0.2">
      <c r="A88" s="35" t="s">
        <v>13</v>
      </c>
      <c r="B88" s="33" t="s">
        <v>42</v>
      </c>
      <c r="C88" s="63"/>
      <c r="D88" s="63"/>
      <c r="E88" s="63"/>
      <c r="F88" s="63"/>
      <c r="G88" s="63"/>
      <c r="H88" s="63"/>
      <c r="I88" s="63"/>
      <c r="J88" s="64"/>
      <c r="K88" s="64"/>
      <c r="L88" s="6"/>
      <c r="M88" s="6"/>
      <c r="N88" s="6"/>
      <c r="O88" s="6"/>
      <c r="P88" s="6"/>
      <c r="Q88" s="6"/>
      <c r="R88" s="6"/>
      <c r="S88" s="6"/>
    </row>
    <row r="89" spans="1:19" s="3" customFormat="1" ht="36" hidden="1" customHeight="1" x14ac:dyDescent="0.2">
      <c r="A89" s="38" t="s">
        <v>121</v>
      </c>
      <c r="B89" s="33" t="s">
        <v>40</v>
      </c>
      <c r="C89" s="63"/>
      <c r="D89" s="63"/>
      <c r="E89" s="63"/>
      <c r="F89" s="63"/>
      <c r="G89" s="63"/>
      <c r="H89" s="63"/>
      <c r="I89" s="63"/>
      <c r="J89" s="64"/>
      <c r="K89" s="64"/>
      <c r="L89" s="6"/>
      <c r="M89" s="6"/>
      <c r="N89" s="6"/>
      <c r="O89" s="6"/>
      <c r="P89" s="6"/>
      <c r="Q89" s="6"/>
      <c r="R89" s="6"/>
      <c r="S89" s="6"/>
    </row>
    <row r="90" spans="1:19" s="3" customFormat="1" ht="15.75" hidden="1" customHeight="1" x14ac:dyDescent="0.2">
      <c r="A90" s="35" t="s">
        <v>16</v>
      </c>
      <c r="B90" s="33" t="s">
        <v>42</v>
      </c>
      <c r="C90" s="63"/>
      <c r="D90" s="63"/>
      <c r="E90" s="63"/>
      <c r="F90" s="63"/>
      <c r="G90" s="63"/>
      <c r="H90" s="63"/>
      <c r="I90" s="63"/>
      <c r="J90" s="64"/>
      <c r="K90" s="64"/>
      <c r="L90" s="6"/>
      <c r="M90" s="6"/>
      <c r="N90" s="6"/>
      <c r="O90" s="6"/>
      <c r="P90" s="6"/>
      <c r="Q90" s="6"/>
      <c r="R90" s="6"/>
      <c r="S90" s="6"/>
    </row>
    <row r="91" spans="1:19" s="3" customFormat="1" ht="15.75" hidden="1" customHeight="1" x14ac:dyDescent="0.2">
      <c r="A91" s="35" t="s">
        <v>13</v>
      </c>
      <c r="B91" s="33" t="s">
        <v>42</v>
      </c>
      <c r="C91" s="63"/>
      <c r="D91" s="63"/>
      <c r="E91" s="63"/>
      <c r="F91" s="63"/>
      <c r="G91" s="63"/>
      <c r="H91" s="63"/>
      <c r="I91" s="63"/>
      <c r="J91" s="64"/>
      <c r="K91" s="64"/>
      <c r="L91" s="6"/>
      <c r="M91" s="6"/>
      <c r="N91" s="6"/>
      <c r="O91" s="6"/>
      <c r="P91" s="6"/>
      <c r="Q91" s="6"/>
      <c r="R91" s="6"/>
      <c r="S91" s="6"/>
    </row>
    <row r="92" spans="1:19" s="3" customFormat="1" ht="36" x14ac:dyDescent="0.2">
      <c r="A92" s="36" t="s">
        <v>151</v>
      </c>
      <c r="B92" s="33" t="s">
        <v>40</v>
      </c>
      <c r="C92" s="63">
        <v>505.1</v>
      </c>
      <c r="D92" s="63">
        <v>540.5</v>
      </c>
      <c r="E92" s="63">
        <v>580.1</v>
      </c>
      <c r="F92" s="63">
        <v>608.1</v>
      </c>
      <c r="G92" s="63">
        <v>608.1</v>
      </c>
      <c r="H92" s="63">
        <v>637.4</v>
      </c>
      <c r="I92" s="63">
        <v>637.4</v>
      </c>
      <c r="J92" s="64">
        <v>667.5</v>
      </c>
      <c r="K92" s="64">
        <v>667.5</v>
      </c>
      <c r="L92" s="6"/>
      <c r="M92" s="6"/>
      <c r="N92" s="6"/>
      <c r="O92" s="6"/>
      <c r="P92" s="6"/>
      <c r="Q92" s="6"/>
      <c r="R92" s="6"/>
      <c r="S92" s="6"/>
    </row>
    <row r="93" spans="1:19" s="3" customFormat="1" ht="15.75" x14ac:dyDescent="0.2">
      <c r="A93" s="35" t="s">
        <v>16</v>
      </c>
      <c r="B93" s="33" t="s">
        <v>42</v>
      </c>
      <c r="C93" s="63">
        <v>100.3</v>
      </c>
      <c r="D93" s="63">
        <v>102.5</v>
      </c>
      <c r="E93" s="63">
        <v>100.5</v>
      </c>
      <c r="F93" s="63">
        <v>100.5</v>
      </c>
      <c r="G93" s="63">
        <v>100.5</v>
      </c>
      <c r="H93" s="63">
        <v>100.5</v>
      </c>
      <c r="I93" s="63">
        <v>100.5</v>
      </c>
      <c r="J93" s="63">
        <v>100.5</v>
      </c>
      <c r="K93" s="63">
        <v>100.5</v>
      </c>
      <c r="L93" s="6"/>
      <c r="M93" s="6"/>
      <c r="N93" s="6"/>
      <c r="O93" s="6"/>
      <c r="P93" s="6"/>
      <c r="Q93" s="6"/>
      <c r="R93" s="6"/>
      <c r="S93" s="6"/>
    </row>
    <row r="94" spans="1:19" s="3" customFormat="1" ht="15.75" x14ac:dyDescent="0.2">
      <c r="A94" s="35" t="s">
        <v>13</v>
      </c>
      <c r="B94" s="33" t="s">
        <v>42</v>
      </c>
      <c r="C94" s="63">
        <v>108.2</v>
      </c>
      <c r="D94" s="63">
        <v>104.4</v>
      </c>
      <c r="E94" s="63">
        <v>106.8</v>
      </c>
      <c r="F94" s="63">
        <v>104.3</v>
      </c>
      <c r="G94" s="63">
        <v>104.3</v>
      </c>
      <c r="H94" s="63">
        <v>104.3</v>
      </c>
      <c r="I94" s="63">
        <v>104.3</v>
      </c>
      <c r="J94" s="63">
        <v>104.2</v>
      </c>
      <c r="K94" s="63">
        <v>104.2</v>
      </c>
      <c r="L94" s="6"/>
      <c r="M94" s="6"/>
      <c r="N94" s="6"/>
      <c r="O94" s="6"/>
      <c r="P94" s="6"/>
      <c r="Q94" s="6"/>
      <c r="R94" s="6"/>
      <c r="S94" s="6"/>
    </row>
    <row r="95" spans="1:19" s="3" customFormat="1" ht="48" x14ac:dyDescent="0.2">
      <c r="A95" s="36" t="s">
        <v>152</v>
      </c>
      <c r="B95" s="33" t="s">
        <v>40</v>
      </c>
      <c r="C95" s="63">
        <v>69.8</v>
      </c>
      <c r="D95" s="63">
        <v>71.5</v>
      </c>
      <c r="E95" s="63">
        <v>74.8</v>
      </c>
      <c r="F95" s="63">
        <v>79.099999999999994</v>
      </c>
      <c r="G95" s="63">
        <v>79.099999999999994</v>
      </c>
      <c r="H95" s="63">
        <v>83.3</v>
      </c>
      <c r="I95" s="63">
        <v>83.3</v>
      </c>
      <c r="J95" s="64">
        <v>87.7</v>
      </c>
      <c r="K95" s="64">
        <v>87.7</v>
      </c>
      <c r="L95" s="6"/>
      <c r="M95" s="6"/>
      <c r="N95" s="6"/>
      <c r="O95" s="6"/>
      <c r="P95" s="6"/>
      <c r="Q95" s="6"/>
      <c r="R95" s="6"/>
      <c r="S95" s="6"/>
    </row>
    <row r="96" spans="1:19" s="3" customFormat="1" ht="15.75" x14ac:dyDescent="0.2">
      <c r="A96" s="35" t="s">
        <v>16</v>
      </c>
      <c r="B96" s="33" t="s">
        <v>42</v>
      </c>
      <c r="C96" s="63">
        <v>100.9</v>
      </c>
      <c r="D96" s="63">
        <v>100</v>
      </c>
      <c r="E96" s="63">
        <v>100.1</v>
      </c>
      <c r="F96" s="63">
        <v>101.1</v>
      </c>
      <c r="G96" s="63">
        <v>101.1</v>
      </c>
      <c r="H96" s="63">
        <v>101.1</v>
      </c>
      <c r="I96" s="63">
        <v>101.1</v>
      </c>
      <c r="J96" s="63">
        <v>101.1</v>
      </c>
      <c r="K96" s="63">
        <v>101.1</v>
      </c>
      <c r="L96" s="6"/>
      <c r="M96" s="6"/>
      <c r="N96" s="6"/>
      <c r="O96" s="6"/>
      <c r="P96" s="6"/>
      <c r="Q96" s="6"/>
      <c r="R96" s="6"/>
      <c r="S96" s="6"/>
    </row>
    <row r="97" spans="1:11" ht="15.75" x14ac:dyDescent="0.2">
      <c r="A97" s="35" t="s">
        <v>13</v>
      </c>
      <c r="B97" s="33" t="s">
        <v>42</v>
      </c>
      <c r="C97" s="63">
        <v>103.4</v>
      </c>
      <c r="D97" s="63">
        <v>102.5</v>
      </c>
      <c r="E97" s="63">
        <v>104.5</v>
      </c>
      <c r="F97" s="63">
        <v>104.6</v>
      </c>
      <c r="G97" s="63">
        <v>104.6</v>
      </c>
      <c r="H97" s="63">
        <v>104.2</v>
      </c>
      <c r="I97" s="63">
        <v>104.2</v>
      </c>
      <c r="J97" s="63">
        <v>104.1</v>
      </c>
      <c r="K97" s="63">
        <v>104.1</v>
      </c>
    </row>
    <row r="98" spans="1:11" ht="15.75" x14ac:dyDescent="0.2">
      <c r="A98" s="38" t="s">
        <v>28</v>
      </c>
      <c r="B98" s="39"/>
      <c r="C98" s="63"/>
      <c r="D98" s="63"/>
      <c r="E98" s="63"/>
      <c r="F98" s="63"/>
      <c r="G98" s="63"/>
      <c r="H98" s="63"/>
      <c r="I98" s="63"/>
      <c r="J98" s="63"/>
      <c r="K98" s="63"/>
    </row>
    <row r="99" spans="1:11" ht="15.75" x14ac:dyDescent="0.2">
      <c r="A99" s="38" t="s">
        <v>49</v>
      </c>
      <c r="B99" s="33" t="s">
        <v>40</v>
      </c>
      <c r="C99" s="63">
        <v>1324.13</v>
      </c>
      <c r="D99" s="63">
        <v>1484.8</v>
      </c>
      <c r="E99" s="63">
        <v>1507.1</v>
      </c>
      <c r="F99" s="63">
        <v>1579.6</v>
      </c>
      <c r="G99" s="63">
        <v>1579.6</v>
      </c>
      <c r="H99" s="63">
        <v>1651.2</v>
      </c>
      <c r="I99" s="63">
        <v>1651.2</v>
      </c>
      <c r="J99" s="63">
        <v>1727.1</v>
      </c>
      <c r="K99" s="63">
        <v>1727.1</v>
      </c>
    </row>
    <row r="100" spans="1:11" ht="15.75" x14ac:dyDescent="0.2">
      <c r="A100" s="35" t="s">
        <v>16</v>
      </c>
      <c r="B100" s="33" t="s">
        <v>42</v>
      </c>
      <c r="C100" s="63">
        <v>112.1</v>
      </c>
      <c r="D100" s="63">
        <v>104</v>
      </c>
      <c r="E100" s="63">
        <v>100.1</v>
      </c>
      <c r="F100" s="63">
        <v>100.2</v>
      </c>
      <c r="G100" s="63">
        <v>100.2</v>
      </c>
      <c r="H100" s="63">
        <v>100.3</v>
      </c>
      <c r="I100" s="63">
        <v>100.3</v>
      </c>
      <c r="J100" s="63">
        <v>100.4</v>
      </c>
      <c r="K100" s="63">
        <v>100.4</v>
      </c>
    </row>
    <row r="101" spans="1:11" ht="15.75" x14ac:dyDescent="0.2">
      <c r="A101" s="35" t="s">
        <v>13</v>
      </c>
      <c r="B101" s="33" t="s">
        <v>42</v>
      </c>
      <c r="C101" s="63">
        <v>164</v>
      </c>
      <c r="D101" s="63">
        <v>107.8</v>
      </c>
      <c r="E101" s="63">
        <v>101.4</v>
      </c>
      <c r="F101" s="63">
        <v>104.6</v>
      </c>
      <c r="G101" s="63">
        <v>104.6</v>
      </c>
      <c r="H101" s="63">
        <v>104.2</v>
      </c>
      <c r="I101" s="63">
        <v>104.2</v>
      </c>
      <c r="J101" s="63">
        <v>104.2</v>
      </c>
      <c r="K101" s="63">
        <v>104.2</v>
      </c>
    </row>
    <row r="102" spans="1:11" ht="15.75" x14ac:dyDescent="0.2">
      <c r="A102" s="36" t="s">
        <v>5</v>
      </c>
      <c r="B102" s="39"/>
      <c r="C102" s="63"/>
      <c r="D102" s="63"/>
      <c r="E102" s="63"/>
      <c r="F102" s="63"/>
      <c r="G102" s="63"/>
      <c r="H102" s="63"/>
      <c r="I102" s="63"/>
      <c r="J102" s="63"/>
      <c r="K102" s="63"/>
    </row>
    <row r="103" spans="1:11" ht="15.75" x14ac:dyDescent="0.2">
      <c r="A103" s="38" t="s">
        <v>65</v>
      </c>
      <c r="B103" s="33" t="s">
        <v>40</v>
      </c>
      <c r="C103" s="63">
        <v>917.8</v>
      </c>
      <c r="D103" s="63">
        <v>1065.5</v>
      </c>
      <c r="E103" s="63">
        <v>1084.7</v>
      </c>
      <c r="F103" s="63">
        <v>1140.7</v>
      </c>
      <c r="G103" s="63">
        <v>1140.7</v>
      </c>
      <c r="H103" s="63">
        <v>1196.4000000000001</v>
      </c>
      <c r="I103" s="63">
        <v>1196.4000000000001</v>
      </c>
      <c r="J103" s="63">
        <v>1255.5999999999999</v>
      </c>
      <c r="K103" s="63">
        <v>1255.5999999999999</v>
      </c>
    </row>
    <row r="104" spans="1:11" ht="15.75" x14ac:dyDescent="0.2">
      <c r="A104" s="40" t="s">
        <v>66</v>
      </c>
      <c r="B104" s="33" t="s">
        <v>42</v>
      </c>
      <c r="C104" s="63">
        <v>125.9</v>
      </c>
      <c r="D104" s="63">
        <v>108</v>
      </c>
      <c r="E104" s="63">
        <v>100.3</v>
      </c>
      <c r="F104" s="63">
        <v>100.4</v>
      </c>
      <c r="G104" s="63">
        <v>100.4</v>
      </c>
      <c r="H104" s="63">
        <v>100.7</v>
      </c>
      <c r="I104" s="63">
        <v>100.7</v>
      </c>
      <c r="J104" s="63">
        <v>100.7</v>
      </c>
      <c r="K104" s="63">
        <v>100.7</v>
      </c>
    </row>
    <row r="105" spans="1:11" ht="15.75" x14ac:dyDescent="0.2">
      <c r="A105" s="40" t="s">
        <v>67</v>
      </c>
      <c r="B105" s="33" t="s">
        <v>42</v>
      </c>
      <c r="C105" s="63">
        <v>197.8</v>
      </c>
      <c r="D105" s="63">
        <v>107.5</v>
      </c>
      <c r="E105" s="63">
        <v>101.5</v>
      </c>
      <c r="F105" s="63">
        <v>104.7</v>
      </c>
      <c r="G105" s="63">
        <v>104.7</v>
      </c>
      <c r="H105" s="63">
        <v>104.2</v>
      </c>
      <c r="I105" s="63">
        <v>104.2</v>
      </c>
      <c r="J105" s="63">
        <v>104.2</v>
      </c>
      <c r="K105" s="63">
        <v>104.2</v>
      </c>
    </row>
    <row r="106" spans="1:11" ht="15.75" x14ac:dyDescent="0.2">
      <c r="A106" s="38" t="s">
        <v>68</v>
      </c>
      <c r="B106" s="33" t="s">
        <v>40</v>
      </c>
      <c r="C106" s="63">
        <v>406.4</v>
      </c>
      <c r="D106" s="63">
        <v>419.3</v>
      </c>
      <c r="E106" s="63">
        <v>422.5</v>
      </c>
      <c r="F106" s="63">
        <v>438.9</v>
      </c>
      <c r="G106" s="63">
        <v>438.9</v>
      </c>
      <c r="H106" s="63">
        <v>454.8</v>
      </c>
      <c r="I106" s="63">
        <v>454.8</v>
      </c>
      <c r="J106" s="63">
        <v>471.5</v>
      </c>
      <c r="K106" s="63">
        <v>471.5</v>
      </c>
    </row>
    <row r="107" spans="1:11" ht="15.75" x14ac:dyDescent="0.2">
      <c r="A107" s="40" t="s">
        <v>69</v>
      </c>
      <c r="B107" s="33" t="s">
        <v>42</v>
      </c>
      <c r="C107" s="63">
        <v>97.6</v>
      </c>
      <c r="D107" s="63">
        <v>95.1</v>
      </c>
      <c r="E107" s="63">
        <v>99.5</v>
      </c>
      <c r="F107" s="63">
        <v>99.5</v>
      </c>
      <c r="G107" s="63">
        <v>99.5</v>
      </c>
      <c r="H107" s="63">
        <v>99.5</v>
      </c>
      <c r="I107" s="63">
        <v>99.5</v>
      </c>
      <c r="J107" s="63">
        <v>99.6</v>
      </c>
      <c r="K107" s="63">
        <v>99.6</v>
      </c>
    </row>
    <row r="108" spans="1:11" ht="15.75" x14ac:dyDescent="0.2">
      <c r="A108" s="40" t="s">
        <v>70</v>
      </c>
      <c r="B108" s="33" t="s">
        <v>42</v>
      </c>
      <c r="C108" s="63">
        <v>118.4</v>
      </c>
      <c r="D108" s="63">
        <v>108.5</v>
      </c>
      <c r="E108" s="63">
        <v>101.3</v>
      </c>
      <c r="F108" s="63">
        <v>104.4</v>
      </c>
      <c r="G108" s="63">
        <v>104.4</v>
      </c>
      <c r="H108" s="63">
        <v>104.1</v>
      </c>
      <c r="I108" s="63">
        <v>104.1</v>
      </c>
      <c r="J108" s="63">
        <v>104.1</v>
      </c>
      <c r="K108" s="63">
        <v>104.1</v>
      </c>
    </row>
    <row r="109" spans="1:11" ht="24" x14ac:dyDescent="0.2">
      <c r="A109" s="41" t="s">
        <v>29</v>
      </c>
      <c r="B109" s="37"/>
      <c r="C109" s="63"/>
      <c r="D109" s="63"/>
      <c r="E109" s="63"/>
      <c r="F109" s="63"/>
      <c r="G109" s="63"/>
      <c r="H109" s="63"/>
      <c r="I109" s="63"/>
      <c r="J109" s="63"/>
      <c r="K109" s="63"/>
    </row>
    <row r="110" spans="1:11" ht="15.75" x14ac:dyDescent="0.2">
      <c r="A110" s="42" t="s">
        <v>63</v>
      </c>
      <c r="B110" s="37"/>
      <c r="C110" s="63"/>
      <c r="D110" s="63"/>
      <c r="E110" s="63"/>
      <c r="F110" s="63"/>
      <c r="G110" s="63"/>
      <c r="H110" s="63"/>
      <c r="I110" s="63"/>
      <c r="J110" s="63"/>
      <c r="K110" s="63"/>
    </row>
    <row r="111" spans="1:11" ht="15.75" x14ac:dyDescent="0.2">
      <c r="A111" s="38" t="s">
        <v>145</v>
      </c>
      <c r="B111" s="37" t="s">
        <v>10</v>
      </c>
      <c r="C111" s="55"/>
      <c r="D111" s="55"/>
      <c r="E111" s="63"/>
      <c r="F111" s="63"/>
      <c r="G111" s="63"/>
      <c r="H111" s="63"/>
      <c r="I111" s="63"/>
      <c r="J111" s="63"/>
      <c r="K111" s="63"/>
    </row>
    <row r="112" spans="1:11" ht="15.75" x14ac:dyDescent="0.2">
      <c r="A112" s="38" t="s">
        <v>137</v>
      </c>
      <c r="B112" s="37" t="s">
        <v>30</v>
      </c>
      <c r="C112" s="92">
        <v>18.151</v>
      </c>
      <c r="D112" s="92">
        <v>20.605</v>
      </c>
      <c r="E112" s="63">
        <v>20.68</v>
      </c>
      <c r="F112" s="63">
        <v>20.77</v>
      </c>
      <c r="G112" s="63">
        <v>20.77</v>
      </c>
      <c r="H112" s="63">
        <v>20.91</v>
      </c>
      <c r="I112" s="63">
        <v>20.91</v>
      </c>
      <c r="J112" s="63">
        <v>21.1</v>
      </c>
      <c r="K112" s="63">
        <v>21.1</v>
      </c>
    </row>
    <row r="113" spans="1:19" ht="15.75" x14ac:dyDescent="0.2">
      <c r="A113" s="38" t="s">
        <v>138</v>
      </c>
      <c r="B113" s="37" t="s">
        <v>10</v>
      </c>
      <c r="C113" s="92">
        <v>1385</v>
      </c>
      <c r="D113" s="92">
        <v>1312</v>
      </c>
      <c r="E113" s="92">
        <v>1312</v>
      </c>
      <c r="F113" s="92">
        <v>1312</v>
      </c>
      <c r="G113" s="92">
        <v>1312</v>
      </c>
      <c r="H113" s="92">
        <v>1312</v>
      </c>
      <c r="I113" s="92">
        <v>1312</v>
      </c>
      <c r="J113" s="92">
        <v>1312</v>
      </c>
      <c r="K113" s="92">
        <v>1312</v>
      </c>
    </row>
    <row r="114" spans="1:19" ht="15.75" x14ac:dyDescent="0.2">
      <c r="A114" s="38" t="s">
        <v>85</v>
      </c>
      <c r="B114" s="37" t="s">
        <v>10</v>
      </c>
      <c r="C114" s="92">
        <v>396.9</v>
      </c>
      <c r="D114" s="92">
        <v>405.1</v>
      </c>
      <c r="E114" s="63">
        <v>405.3</v>
      </c>
      <c r="F114" s="63">
        <v>405.3</v>
      </c>
      <c r="G114" s="63">
        <v>405.3</v>
      </c>
      <c r="H114" s="63">
        <v>405.4</v>
      </c>
      <c r="I114" s="63">
        <v>405.4</v>
      </c>
      <c r="J114" s="63">
        <v>405.4</v>
      </c>
      <c r="K114" s="63">
        <v>405.4</v>
      </c>
    </row>
    <row r="115" spans="1:19" ht="17.25" customHeight="1" x14ac:dyDescent="0.2">
      <c r="A115" s="38" t="s">
        <v>86</v>
      </c>
      <c r="B115" s="37" t="s">
        <v>10</v>
      </c>
      <c r="C115" s="92">
        <v>9414.2999999999993</v>
      </c>
      <c r="D115" s="92">
        <v>9194.6</v>
      </c>
      <c r="E115" s="63">
        <v>9228.2999999999993</v>
      </c>
      <c r="F115" s="63">
        <v>9262.1</v>
      </c>
      <c r="G115" s="63">
        <v>9262.1</v>
      </c>
      <c r="H115" s="63">
        <v>9296.1</v>
      </c>
      <c r="I115" s="63">
        <v>9296.1</v>
      </c>
      <c r="J115" s="63">
        <v>9330.2000000000007</v>
      </c>
      <c r="K115" s="63">
        <v>9536.6</v>
      </c>
    </row>
    <row r="116" spans="1:19" ht="16.5" customHeight="1" x14ac:dyDescent="0.2">
      <c r="A116" s="38" t="s">
        <v>87</v>
      </c>
      <c r="B116" s="37" t="s">
        <v>11</v>
      </c>
      <c r="C116" s="55"/>
      <c r="D116" s="55"/>
      <c r="E116" s="63"/>
      <c r="F116" s="63"/>
      <c r="G116" s="63"/>
      <c r="H116" s="63"/>
      <c r="I116" s="63"/>
      <c r="J116" s="63"/>
      <c r="K116" s="63"/>
    </row>
    <row r="117" spans="1:19" ht="15.75" x14ac:dyDescent="0.2">
      <c r="A117" s="42" t="s">
        <v>64</v>
      </c>
      <c r="B117" s="37"/>
      <c r="C117" s="55"/>
      <c r="D117" s="55"/>
      <c r="E117" s="63"/>
      <c r="F117" s="63"/>
      <c r="G117" s="63"/>
      <c r="H117" s="63"/>
      <c r="I117" s="63"/>
      <c r="J117" s="63"/>
      <c r="K117" s="63"/>
    </row>
    <row r="118" spans="1:19" ht="48" x14ac:dyDescent="0.2">
      <c r="A118" s="38" t="s">
        <v>140</v>
      </c>
      <c r="B118" s="37" t="s">
        <v>10</v>
      </c>
      <c r="C118" s="55"/>
      <c r="D118" s="55"/>
      <c r="E118" s="63"/>
      <c r="F118" s="63"/>
      <c r="G118" s="63"/>
      <c r="H118" s="63"/>
      <c r="I118" s="63"/>
      <c r="J118" s="63"/>
      <c r="K118" s="63"/>
    </row>
    <row r="119" spans="1:19" s="18" customFormat="1" ht="19.5" customHeight="1" x14ac:dyDescent="0.2">
      <c r="A119" s="38" t="s">
        <v>88</v>
      </c>
      <c r="B119" s="37" t="s">
        <v>10</v>
      </c>
      <c r="C119" s="55"/>
      <c r="D119" s="55"/>
      <c r="E119" s="64"/>
      <c r="F119" s="64"/>
      <c r="G119" s="64"/>
      <c r="H119" s="64"/>
      <c r="I119" s="64"/>
      <c r="J119" s="64"/>
      <c r="K119" s="64"/>
      <c r="L119" s="17"/>
      <c r="M119" s="17"/>
      <c r="N119" s="17"/>
      <c r="O119" s="17"/>
      <c r="P119" s="17"/>
      <c r="Q119" s="17"/>
      <c r="R119" s="17"/>
      <c r="S119" s="17"/>
    </row>
    <row r="120" spans="1:19" ht="15.75" x14ac:dyDescent="0.2">
      <c r="A120" s="38" t="s">
        <v>136</v>
      </c>
      <c r="B120" s="37" t="s">
        <v>10</v>
      </c>
      <c r="C120" s="55">
        <v>91</v>
      </c>
      <c r="D120" s="55">
        <v>93.4</v>
      </c>
      <c r="E120" s="63">
        <v>94</v>
      </c>
      <c r="F120" s="63">
        <v>94</v>
      </c>
      <c r="G120" s="63">
        <v>94</v>
      </c>
      <c r="H120" s="63">
        <v>95</v>
      </c>
      <c r="I120" s="63">
        <v>95</v>
      </c>
      <c r="J120" s="63">
        <v>95</v>
      </c>
      <c r="K120" s="63">
        <v>95</v>
      </c>
    </row>
    <row r="121" spans="1:19" ht="15.75" x14ac:dyDescent="0.2">
      <c r="A121" s="38" t="s">
        <v>122</v>
      </c>
      <c r="B121" s="47" t="s">
        <v>10</v>
      </c>
      <c r="C121" s="55"/>
      <c r="D121" s="55"/>
      <c r="E121" s="63"/>
      <c r="F121" s="63"/>
      <c r="G121" s="63"/>
      <c r="H121" s="63"/>
      <c r="I121" s="63"/>
      <c r="J121" s="63"/>
      <c r="K121" s="63"/>
    </row>
    <row r="122" spans="1:19" ht="24" x14ac:dyDescent="0.2">
      <c r="A122" s="38" t="s">
        <v>141</v>
      </c>
      <c r="B122" s="37" t="s">
        <v>10</v>
      </c>
      <c r="C122" s="55">
        <v>13.9</v>
      </c>
      <c r="D122" s="55">
        <v>14.1</v>
      </c>
      <c r="E122" s="63">
        <v>14</v>
      </c>
      <c r="F122" s="63">
        <v>14</v>
      </c>
      <c r="G122" s="63">
        <v>14</v>
      </c>
      <c r="H122" s="63">
        <v>14</v>
      </c>
      <c r="I122" s="63">
        <v>14</v>
      </c>
      <c r="J122" s="63">
        <v>14</v>
      </c>
      <c r="K122" s="63">
        <v>14</v>
      </c>
    </row>
    <row r="123" spans="1:19" ht="15.75" x14ac:dyDescent="0.2">
      <c r="A123" s="38" t="s">
        <v>77</v>
      </c>
      <c r="B123" s="37" t="s">
        <v>10</v>
      </c>
      <c r="C123" s="55"/>
      <c r="D123" s="55"/>
      <c r="E123" s="63"/>
      <c r="F123" s="63"/>
      <c r="G123" s="63"/>
      <c r="H123" s="63"/>
      <c r="I123" s="63"/>
      <c r="J123" s="63"/>
      <c r="K123" s="63"/>
    </row>
    <row r="124" spans="1:19" ht="15.75" x14ac:dyDescent="0.2">
      <c r="A124" s="38" t="s">
        <v>123</v>
      </c>
      <c r="B124" s="37" t="s">
        <v>10</v>
      </c>
      <c r="C124" s="55"/>
      <c r="D124" s="55"/>
      <c r="E124" s="63"/>
      <c r="F124" s="63"/>
      <c r="G124" s="63"/>
      <c r="H124" s="63"/>
      <c r="I124" s="63"/>
      <c r="J124" s="63"/>
      <c r="K124" s="63"/>
    </row>
    <row r="125" spans="1:19" s="13" customFormat="1" ht="15.75" x14ac:dyDescent="0.2">
      <c r="A125" s="38" t="s">
        <v>124</v>
      </c>
      <c r="B125" s="37" t="s">
        <v>10</v>
      </c>
      <c r="C125" s="55"/>
      <c r="D125" s="55"/>
      <c r="E125" s="63"/>
      <c r="F125" s="63"/>
      <c r="G125" s="63"/>
      <c r="H125" s="63"/>
      <c r="I125" s="63"/>
      <c r="J125" s="63"/>
      <c r="K125" s="63"/>
      <c r="L125" s="12"/>
      <c r="M125" s="12"/>
      <c r="N125" s="12"/>
      <c r="O125" s="12"/>
      <c r="P125" s="12"/>
      <c r="Q125" s="12"/>
      <c r="R125" s="12"/>
      <c r="S125" s="12"/>
    </row>
    <row r="126" spans="1:19" s="3" customFormat="1" ht="15.75" x14ac:dyDescent="0.2">
      <c r="A126" s="38" t="s">
        <v>142</v>
      </c>
      <c r="B126" s="37" t="s">
        <v>4</v>
      </c>
      <c r="C126" s="65"/>
      <c r="D126" s="65"/>
      <c r="E126" s="63"/>
      <c r="F126" s="63"/>
      <c r="G126" s="63"/>
      <c r="H126" s="63"/>
      <c r="I126" s="63"/>
      <c r="J126" s="63"/>
      <c r="K126" s="63"/>
      <c r="L126" s="6"/>
      <c r="M126" s="6"/>
      <c r="N126" s="6"/>
      <c r="O126" s="6"/>
      <c r="P126" s="6"/>
      <c r="Q126" s="6"/>
      <c r="R126" s="6"/>
      <c r="S126" s="6"/>
    </row>
    <row r="127" spans="1:19" s="3" customFormat="1" ht="15.75" x14ac:dyDescent="0.2">
      <c r="A127" s="38" t="s">
        <v>71</v>
      </c>
      <c r="B127" s="39" t="s">
        <v>17</v>
      </c>
      <c r="C127" s="55"/>
      <c r="D127" s="55"/>
      <c r="E127" s="63"/>
      <c r="F127" s="63"/>
      <c r="G127" s="63"/>
      <c r="H127" s="63"/>
      <c r="I127" s="63"/>
      <c r="J127" s="63"/>
      <c r="K127" s="63"/>
      <c r="L127" s="6"/>
      <c r="M127" s="6"/>
      <c r="N127" s="6"/>
      <c r="O127" s="6"/>
      <c r="P127" s="6"/>
      <c r="Q127" s="6"/>
      <c r="R127" s="6"/>
      <c r="S127" s="6"/>
    </row>
    <row r="128" spans="1:19" s="3" customFormat="1" ht="24" x14ac:dyDescent="0.2">
      <c r="A128" s="38" t="s">
        <v>83</v>
      </c>
      <c r="B128" s="39" t="s">
        <v>17</v>
      </c>
      <c r="C128" s="55"/>
      <c r="D128" s="55"/>
      <c r="E128" s="63"/>
      <c r="F128" s="63"/>
      <c r="G128" s="63"/>
      <c r="H128" s="63"/>
      <c r="I128" s="63"/>
      <c r="J128" s="63"/>
      <c r="K128" s="63"/>
      <c r="L128" s="6"/>
      <c r="M128" s="6"/>
      <c r="N128" s="6"/>
      <c r="O128" s="6"/>
      <c r="P128" s="6"/>
      <c r="Q128" s="6"/>
      <c r="R128" s="6"/>
      <c r="S128" s="6"/>
    </row>
    <row r="129" spans="1:19" s="3" customFormat="1" ht="48.75" customHeight="1" x14ac:dyDescent="0.2">
      <c r="A129" s="38" t="s">
        <v>84</v>
      </c>
      <c r="B129" s="39" t="s">
        <v>17</v>
      </c>
      <c r="C129" s="55"/>
      <c r="D129" s="55"/>
      <c r="E129" s="63"/>
      <c r="F129" s="63"/>
      <c r="G129" s="63"/>
      <c r="H129" s="63"/>
      <c r="I129" s="63"/>
      <c r="J129" s="63"/>
      <c r="K129" s="63"/>
      <c r="L129" s="6"/>
      <c r="M129" s="6"/>
      <c r="N129" s="6"/>
      <c r="O129" s="6"/>
      <c r="P129" s="6"/>
      <c r="Q129" s="6"/>
      <c r="R129" s="6"/>
      <c r="S129" s="6"/>
    </row>
    <row r="130" spans="1:19" s="3" customFormat="1" ht="15.75" x14ac:dyDescent="0.2">
      <c r="A130" s="38" t="s">
        <v>125</v>
      </c>
      <c r="B130" s="39" t="s">
        <v>17</v>
      </c>
      <c r="C130" s="55"/>
      <c r="D130" s="55"/>
      <c r="E130" s="63"/>
      <c r="F130" s="63"/>
      <c r="G130" s="63"/>
      <c r="H130" s="63"/>
      <c r="I130" s="63"/>
      <c r="J130" s="63"/>
      <c r="K130" s="63"/>
      <c r="L130" s="6"/>
      <c r="M130" s="6"/>
      <c r="N130" s="6"/>
      <c r="O130" s="6"/>
      <c r="P130" s="6"/>
      <c r="Q130" s="6"/>
      <c r="R130" s="6"/>
      <c r="S130" s="6"/>
    </row>
    <row r="131" spans="1:19" s="3" customFormat="1" ht="15.75" x14ac:dyDescent="0.2">
      <c r="A131" s="38" t="s">
        <v>139</v>
      </c>
      <c r="B131" s="34" t="s">
        <v>51</v>
      </c>
      <c r="C131" s="55">
        <v>499.2</v>
      </c>
      <c r="D131" s="55">
        <v>362.9</v>
      </c>
      <c r="E131" s="63">
        <v>326</v>
      </c>
      <c r="F131" s="63">
        <v>326</v>
      </c>
      <c r="G131" s="63">
        <v>326</v>
      </c>
      <c r="H131" s="63">
        <v>326</v>
      </c>
      <c r="I131" s="63">
        <v>326</v>
      </c>
      <c r="J131" s="63">
        <v>326</v>
      </c>
      <c r="K131" s="63">
        <v>326</v>
      </c>
      <c r="L131" s="6"/>
      <c r="M131" s="6"/>
      <c r="N131" s="6"/>
      <c r="O131" s="6"/>
      <c r="P131" s="6"/>
      <c r="Q131" s="6"/>
      <c r="R131" s="6"/>
      <c r="S131" s="6"/>
    </row>
    <row r="132" spans="1:19" s="3" customFormat="1" ht="60" hidden="1" customHeight="1" x14ac:dyDescent="0.2">
      <c r="A132" s="48" t="s">
        <v>143</v>
      </c>
      <c r="B132" s="43" t="s">
        <v>8</v>
      </c>
      <c r="C132" s="55"/>
      <c r="D132" s="55"/>
      <c r="E132" s="63"/>
      <c r="F132" s="63"/>
      <c r="G132" s="63"/>
      <c r="H132" s="63"/>
      <c r="I132" s="63"/>
      <c r="J132" s="63"/>
      <c r="K132" s="63"/>
      <c r="L132" s="6"/>
      <c r="M132" s="6"/>
      <c r="N132" s="6"/>
      <c r="O132" s="6"/>
      <c r="P132" s="6"/>
      <c r="Q132" s="6"/>
      <c r="R132" s="6"/>
      <c r="S132" s="6"/>
    </row>
    <row r="133" spans="1:19" s="3" customFormat="1" ht="15.75" hidden="1" customHeight="1" x14ac:dyDescent="0.2">
      <c r="A133" s="38" t="s">
        <v>126</v>
      </c>
      <c r="B133" s="43" t="s">
        <v>8</v>
      </c>
      <c r="C133" s="55"/>
      <c r="D133" s="55"/>
      <c r="E133" s="63"/>
      <c r="F133" s="63"/>
      <c r="G133" s="63"/>
      <c r="H133" s="63"/>
      <c r="I133" s="63"/>
      <c r="J133" s="63"/>
      <c r="K133" s="63"/>
      <c r="L133" s="6"/>
      <c r="M133" s="6"/>
      <c r="N133" s="6"/>
      <c r="O133" s="6"/>
      <c r="P133" s="6"/>
      <c r="Q133" s="6"/>
      <c r="R133" s="6"/>
      <c r="S133" s="6"/>
    </row>
    <row r="134" spans="1:19" s="3" customFormat="1" ht="15.75" hidden="1" customHeight="1" x14ac:dyDescent="0.2">
      <c r="A134" s="38" t="s">
        <v>127</v>
      </c>
      <c r="B134" s="43" t="s">
        <v>8</v>
      </c>
      <c r="C134" s="55"/>
      <c r="D134" s="55"/>
      <c r="E134" s="63"/>
      <c r="F134" s="63"/>
      <c r="G134" s="63"/>
      <c r="H134" s="63"/>
      <c r="I134" s="63"/>
      <c r="J134" s="63"/>
      <c r="K134" s="63"/>
      <c r="L134" s="6"/>
      <c r="M134" s="6"/>
      <c r="N134" s="6"/>
      <c r="O134" s="6"/>
      <c r="P134" s="6"/>
      <c r="Q134" s="6"/>
      <c r="R134" s="6"/>
      <c r="S134" s="6"/>
    </row>
    <row r="135" spans="1:19" s="3" customFormat="1" ht="15.75" hidden="1" customHeight="1" x14ac:dyDescent="0.2">
      <c r="A135" s="38" t="s">
        <v>128</v>
      </c>
      <c r="B135" s="34" t="s">
        <v>51</v>
      </c>
      <c r="C135" s="55"/>
      <c r="D135" s="55"/>
      <c r="E135" s="63"/>
      <c r="F135" s="63"/>
      <c r="G135" s="63"/>
      <c r="H135" s="63"/>
      <c r="I135" s="63"/>
      <c r="J135" s="63"/>
      <c r="K135" s="63"/>
      <c r="L135" s="6"/>
      <c r="M135" s="6"/>
      <c r="N135" s="6"/>
      <c r="O135" s="6"/>
      <c r="P135" s="6"/>
      <c r="Q135" s="6"/>
      <c r="R135" s="6"/>
      <c r="S135" s="6"/>
    </row>
    <row r="136" spans="1:19" s="3" customFormat="1" ht="15.75" hidden="1" customHeight="1" x14ac:dyDescent="0.2">
      <c r="A136" s="38" t="s">
        <v>146</v>
      </c>
      <c r="B136" s="34" t="s">
        <v>51</v>
      </c>
      <c r="C136" s="55"/>
      <c r="D136" s="55"/>
      <c r="E136" s="63"/>
      <c r="F136" s="63"/>
      <c r="G136" s="63"/>
      <c r="H136" s="63"/>
      <c r="I136" s="63"/>
      <c r="J136" s="63"/>
      <c r="K136" s="63"/>
      <c r="L136" s="6"/>
      <c r="M136" s="6"/>
      <c r="N136" s="6"/>
      <c r="O136" s="6"/>
      <c r="P136" s="6"/>
      <c r="Q136" s="6"/>
      <c r="R136" s="6"/>
      <c r="S136" s="6"/>
    </row>
    <row r="137" spans="1:19" s="3" customFormat="1" ht="15.75" hidden="1" customHeight="1" x14ac:dyDescent="0.2">
      <c r="A137" s="38" t="s">
        <v>72</v>
      </c>
      <c r="B137" s="43" t="s">
        <v>8</v>
      </c>
      <c r="C137" s="55"/>
      <c r="D137" s="55"/>
      <c r="E137" s="63"/>
      <c r="F137" s="63"/>
      <c r="G137" s="63"/>
      <c r="H137" s="63"/>
      <c r="I137" s="63"/>
      <c r="J137" s="63"/>
      <c r="K137" s="63"/>
      <c r="L137" s="6"/>
      <c r="M137" s="6"/>
      <c r="N137" s="6"/>
      <c r="O137" s="6"/>
      <c r="P137" s="6"/>
      <c r="Q137" s="6"/>
      <c r="R137" s="6"/>
      <c r="S137" s="6"/>
    </row>
    <row r="138" spans="1:19" s="3" customFormat="1" ht="15.75" hidden="1" customHeight="1" x14ac:dyDescent="0.2">
      <c r="A138" s="38" t="s">
        <v>129</v>
      </c>
      <c r="B138" s="43" t="s">
        <v>4</v>
      </c>
      <c r="C138" s="55"/>
      <c r="D138" s="55"/>
      <c r="E138" s="63"/>
      <c r="F138" s="63"/>
      <c r="G138" s="63"/>
      <c r="H138" s="63"/>
      <c r="I138" s="63"/>
      <c r="J138" s="63"/>
      <c r="K138" s="63"/>
      <c r="L138" s="6"/>
      <c r="M138" s="6"/>
      <c r="N138" s="6"/>
      <c r="O138" s="6"/>
      <c r="P138" s="6"/>
      <c r="Q138" s="6"/>
      <c r="R138" s="6"/>
      <c r="S138" s="6"/>
    </row>
    <row r="139" spans="1:19" s="3" customFormat="1" ht="15.75" hidden="1" customHeight="1" x14ac:dyDescent="0.2">
      <c r="A139" s="38" t="s">
        <v>73</v>
      </c>
      <c r="B139" s="43" t="s">
        <v>4</v>
      </c>
      <c r="C139" s="55"/>
      <c r="D139" s="55"/>
      <c r="E139" s="63"/>
      <c r="F139" s="63"/>
      <c r="G139" s="63"/>
      <c r="H139" s="63"/>
      <c r="I139" s="63"/>
      <c r="J139" s="63"/>
      <c r="K139" s="63"/>
      <c r="L139" s="6"/>
      <c r="M139" s="6"/>
      <c r="N139" s="6"/>
      <c r="O139" s="6"/>
      <c r="P139" s="6"/>
      <c r="Q139" s="6"/>
      <c r="R139" s="6"/>
      <c r="S139" s="6"/>
    </row>
    <row r="140" spans="1:19" s="3" customFormat="1" ht="15.75" hidden="1" customHeight="1" x14ac:dyDescent="0.2">
      <c r="A140" s="38" t="s">
        <v>74</v>
      </c>
      <c r="B140" s="43" t="s">
        <v>4</v>
      </c>
      <c r="C140" s="55"/>
      <c r="D140" s="55"/>
      <c r="E140" s="63"/>
      <c r="F140" s="63"/>
      <c r="G140" s="63"/>
      <c r="H140" s="63"/>
      <c r="I140" s="63"/>
      <c r="J140" s="63"/>
      <c r="K140" s="63"/>
      <c r="L140" s="6"/>
      <c r="M140" s="6"/>
      <c r="N140" s="6"/>
      <c r="O140" s="6"/>
      <c r="P140" s="6"/>
      <c r="Q140" s="6"/>
      <c r="R140" s="6"/>
      <c r="S140" s="6"/>
    </row>
    <row r="141" spans="1:19" s="3" customFormat="1" ht="15.75" hidden="1" customHeight="1" x14ac:dyDescent="0.2">
      <c r="A141" s="38" t="s">
        <v>130</v>
      </c>
      <c r="B141" s="43" t="s">
        <v>10</v>
      </c>
      <c r="C141" s="55"/>
      <c r="D141" s="55"/>
      <c r="E141" s="63"/>
      <c r="F141" s="63"/>
      <c r="G141" s="63"/>
      <c r="H141" s="63"/>
      <c r="I141" s="63"/>
      <c r="J141" s="63"/>
      <c r="K141" s="63"/>
      <c r="L141" s="6"/>
      <c r="M141" s="6"/>
      <c r="N141" s="6"/>
      <c r="O141" s="6"/>
      <c r="P141" s="6"/>
      <c r="Q141" s="6"/>
      <c r="R141" s="6"/>
      <c r="S141" s="6"/>
    </row>
    <row r="142" spans="1:19" s="3" customFormat="1" ht="24" hidden="1" customHeight="1" x14ac:dyDescent="0.2">
      <c r="A142" s="38" t="s">
        <v>75</v>
      </c>
      <c r="B142" s="43" t="s">
        <v>4</v>
      </c>
      <c r="C142" s="55"/>
      <c r="D142" s="55"/>
      <c r="E142" s="63"/>
      <c r="F142" s="63"/>
      <c r="G142" s="63"/>
      <c r="H142" s="63"/>
      <c r="I142" s="63"/>
      <c r="J142" s="63"/>
      <c r="K142" s="63"/>
      <c r="L142" s="6"/>
      <c r="M142" s="6"/>
      <c r="N142" s="6"/>
      <c r="O142" s="6"/>
      <c r="P142" s="6"/>
      <c r="Q142" s="6"/>
      <c r="R142" s="6"/>
      <c r="S142" s="6"/>
    </row>
    <row r="143" spans="1:19" s="3" customFormat="1" ht="24" hidden="1" customHeight="1" x14ac:dyDescent="0.2">
      <c r="A143" s="38" t="s">
        <v>76</v>
      </c>
      <c r="B143" s="34" t="s">
        <v>18</v>
      </c>
      <c r="C143" s="55"/>
      <c r="D143" s="55"/>
      <c r="E143" s="63"/>
      <c r="F143" s="63"/>
      <c r="G143" s="63"/>
      <c r="H143" s="63"/>
      <c r="I143" s="63"/>
      <c r="J143" s="63"/>
      <c r="K143" s="63"/>
      <c r="L143" s="6"/>
      <c r="M143" s="6"/>
      <c r="N143" s="6"/>
      <c r="O143" s="6"/>
      <c r="P143" s="6"/>
      <c r="Q143" s="6"/>
      <c r="R143" s="6"/>
      <c r="S143" s="6"/>
    </row>
    <row r="144" spans="1:19" s="3" customFormat="1" ht="15.75" hidden="1" customHeight="1" x14ac:dyDescent="0.2">
      <c r="A144" s="38" t="s">
        <v>132</v>
      </c>
      <c r="B144" s="43" t="s">
        <v>8</v>
      </c>
      <c r="C144" s="55"/>
      <c r="D144" s="55"/>
      <c r="E144" s="63"/>
      <c r="F144" s="63"/>
      <c r="G144" s="63"/>
      <c r="H144" s="63"/>
      <c r="I144" s="63"/>
      <c r="J144" s="63"/>
      <c r="K144" s="63"/>
      <c r="L144" s="6"/>
      <c r="M144" s="6"/>
      <c r="N144" s="6"/>
      <c r="O144" s="6"/>
      <c r="P144" s="6"/>
      <c r="Q144" s="6"/>
      <c r="R144" s="6"/>
      <c r="S144" s="6"/>
    </row>
    <row r="145" spans="1:19" s="20" customFormat="1" ht="15.75" hidden="1" customHeight="1" x14ac:dyDescent="0.2">
      <c r="A145" s="38" t="s">
        <v>131</v>
      </c>
      <c r="B145" s="43" t="s">
        <v>8</v>
      </c>
      <c r="C145" s="55"/>
      <c r="D145" s="55"/>
      <c r="E145" s="64"/>
      <c r="F145" s="64"/>
      <c r="G145" s="64"/>
      <c r="H145" s="64"/>
      <c r="I145" s="64"/>
      <c r="J145" s="64"/>
      <c r="K145" s="64"/>
      <c r="L145" s="19"/>
      <c r="M145" s="19"/>
      <c r="N145" s="19"/>
      <c r="O145" s="19"/>
      <c r="P145" s="19"/>
      <c r="Q145" s="19"/>
      <c r="R145" s="19"/>
      <c r="S145" s="19"/>
    </row>
    <row r="146" spans="1:19" s="3" customFormat="1" ht="15.75" hidden="1" customHeight="1" x14ac:dyDescent="0.2">
      <c r="A146" s="38" t="s">
        <v>89</v>
      </c>
      <c r="B146" s="43" t="s">
        <v>30</v>
      </c>
      <c r="C146" s="55"/>
      <c r="D146" s="55"/>
      <c r="E146" s="63"/>
      <c r="F146" s="63"/>
      <c r="G146" s="63"/>
      <c r="H146" s="63"/>
      <c r="I146" s="63"/>
      <c r="J146" s="63"/>
      <c r="K146" s="63"/>
      <c r="L146" s="6"/>
      <c r="M146" s="6"/>
      <c r="N146" s="6"/>
      <c r="O146" s="6"/>
      <c r="P146" s="6"/>
      <c r="Q146" s="6"/>
      <c r="R146" s="6"/>
      <c r="S146" s="6"/>
    </row>
    <row r="147" spans="1:19" s="3" customFormat="1" ht="15.75" hidden="1" customHeight="1" x14ac:dyDescent="0.2">
      <c r="A147" s="38" t="s">
        <v>52</v>
      </c>
      <c r="B147" s="43" t="s">
        <v>30</v>
      </c>
      <c r="C147" s="55"/>
      <c r="D147" s="55"/>
      <c r="E147" s="63"/>
      <c r="F147" s="63"/>
      <c r="G147" s="63"/>
      <c r="H147" s="63"/>
      <c r="I147" s="63"/>
      <c r="J147" s="63"/>
      <c r="K147" s="63"/>
      <c r="L147" s="6"/>
      <c r="M147" s="6"/>
      <c r="N147" s="6"/>
      <c r="O147" s="6"/>
      <c r="P147" s="6"/>
      <c r="Q147" s="6"/>
      <c r="R147" s="6"/>
      <c r="S147" s="6"/>
    </row>
    <row r="148" spans="1:19" s="3" customFormat="1" ht="15.75" hidden="1" customHeight="1" x14ac:dyDescent="0.2">
      <c r="A148" s="38" t="s">
        <v>133</v>
      </c>
      <c r="B148" s="43" t="s">
        <v>34</v>
      </c>
      <c r="C148" s="55"/>
      <c r="D148" s="55"/>
      <c r="E148" s="63"/>
      <c r="F148" s="63"/>
      <c r="G148" s="63"/>
      <c r="H148" s="63"/>
      <c r="I148" s="63"/>
      <c r="J148" s="63"/>
      <c r="K148" s="63"/>
      <c r="L148" s="6"/>
      <c r="M148" s="6"/>
      <c r="N148" s="6"/>
      <c r="O148" s="6"/>
      <c r="P148" s="6"/>
      <c r="Q148" s="6"/>
      <c r="R148" s="6"/>
      <c r="S148" s="6"/>
    </row>
    <row r="149" spans="1:19" s="3" customFormat="1" ht="15.75" hidden="1" customHeight="1" x14ac:dyDescent="0.2">
      <c r="A149" s="38" t="s">
        <v>134</v>
      </c>
      <c r="B149" s="43" t="s">
        <v>33</v>
      </c>
      <c r="C149" s="55"/>
      <c r="D149" s="55"/>
      <c r="E149" s="63"/>
      <c r="F149" s="63"/>
      <c r="G149" s="63"/>
      <c r="H149" s="63"/>
      <c r="I149" s="63"/>
      <c r="J149" s="63"/>
      <c r="K149" s="63"/>
      <c r="L149" s="6"/>
      <c r="M149" s="6"/>
      <c r="N149" s="6"/>
      <c r="O149" s="6"/>
      <c r="P149" s="6"/>
      <c r="Q149" s="6"/>
      <c r="R149" s="6"/>
      <c r="S149" s="6"/>
    </row>
    <row r="150" spans="1:19" s="3" customFormat="1" ht="15.75" hidden="1" customHeight="1" x14ac:dyDescent="0.2">
      <c r="A150" s="38" t="s">
        <v>144</v>
      </c>
      <c r="B150" s="39" t="s">
        <v>35</v>
      </c>
      <c r="C150" s="55"/>
      <c r="D150" s="55"/>
      <c r="E150" s="63"/>
      <c r="F150" s="63"/>
      <c r="G150" s="63"/>
      <c r="H150" s="63"/>
      <c r="I150" s="63"/>
      <c r="J150" s="63"/>
      <c r="K150" s="63"/>
      <c r="L150" s="6"/>
      <c r="M150" s="6"/>
      <c r="N150" s="6"/>
      <c r="O150" s="6"/>
      <c r="P150" s="6"/>
      <c r="Q150" s="6"/>
      <c r="R150" s="6"/>
      <c r="S150" s="6"/>
    </row>
    <row r="151" spans="1:19" s="20" customFormat="1" ht="15.75" hidden="1" customHeight="1" x14ac:dyDescent="0.2">
      <c r="A151" s="38" t="s">
        <v>78</v>
      </c>
      <c r="B151" s="43" t="s">
        <v>12</v>
      </c>
      <c r="C151" s="55"/>
      <c r="D151" s="55"/>
      <c r="E151" s="64"/>
      <c r="F151" s="64"/>
      <c r="G151" s="64"/>
      <c r="H151" s="64"/>
      <c r="I151" s="64"/>
      <c r="J151" s="64"/>
      <c r="K151" s="64"/>
      <c r="L151" s="19"/>
      <c r="M151" s="19"/>
      <c r="N151" s="19"/>
      <c r="O151" s="19"/>
      <c r="P151" s="19"/>
      <c r="Q151" s="19"/>
      <c r="R151" s="19"/>
      <c r="S151" s="19"/>
    </row>
    <row r="152" spans="1:19" s="3" customFormat="1" ht="15.75" x14ac:dyDescent="0.2">
      <c r="A152" s="82" t="s">
        <v>9</v>
      </c>
      <c r="B152" s="39"/>
      <c r="C152" s="55"/>
      <c r="D152" s="55"/>
      <c r="E152" s="63"/>
      <c r="F152" s="63"/>
      <c r="G152" s="63"/>
      <c r="H152" s="63"/>
      <c r="I152" s="63"/>
      <c r="J152" s="63"/>
      <c r="K152" s="63"/>
      <c r="L152" s="6"/>
      <c r="M152" s="6"/>
      <c r="N152" s="6"/>
      <c r="O152" s="6"/>
      <c r="P152" s="6"/>
      <c r="Q152" s="6"/>
      <c r="R152" s="6"/>
      <c r="S152" s="6"/>
    </row>
    <row r="153" spans="1:19" ht="24" x14ac:dyDescent="0.2">
      <c r="A153" s="38" t="s">
        <v>21</v>
      </c>
      <c r="B153" s="39" t="s">
        <v>41</v>
      </c>
      <c r="C153" s="55">
        <v>1341.1</v>
      </c>
      <c r="D153" s="55">
        <v>1569.8</v>
      </c>
      <c r="E153" s="63">
        <v>1660.3</v>
      </c>
      <c r="F153" s="63">
        <v>1786.7</v>
      </c>
      <c r="G153" s="63">
        <v>1786.7</v>
      </c>
      <c r="H153" s="63">
        <v>1900.8</v>
      </c>
      <c r="I153" s="63">
        <v>1900.8</v>
      </c>
      <c r="J153" s="63">
        <v>2022.1</v>
      </c>
      <c r="K153" s="63">
        <v>2022.1</v>
      </c>
    </row>
    <row r="154" spans="1:19" s="18" customFormat="1" ht="15.75" x14ac:dyDescent="0.2">
      <c r="A154" s="40" t="s">
        <v>22</v>
      </c>
      <c r="B154" s="39" t="s">
        <v>42</v>
      </c>
      <c r="C154" s="55">
        <v>102.5</v>
      </c>
      <c r="D154" s="55">
        <v>101.4</v>
      </c>
      <c r="E154" s="64">
        <v>101.5</v>
      </c>
      <c r="F154" s="64">
        <v>102</v>
      </c>
      <c r="G154" s="64">
        <v>102</v>
      </c>
      <c r="H154" s="64">
        <v>102</v>
      </c>
      <c r="I154" s="64">
        <v>102</v>
      </c>
      <c r="J154" s="64">
        <v>102</v>
      </c>
      <c r="K154" s="64">
        <v>102</v>
      </c>
      <c r="L154" s="17"/>
      <c r="M154" s="17"/>
      <c r="N154" s="17"/>
      <c r="O154" s="17"/>
      <c r="P154" s="17"/>
      <c r="Q154" s="17"/>
      <c r="R154" s="17"/>
      <c r="S154" s="17"/>
    </row>
    <row r="155" spans="1:19" s="18" customFormat="1" ht="15.75" x14ac:dyDescent="0.2">
      <c r="A155" s="40" t="s">
        <v>23</v>
      </c>
      <c r="B155" s="39" t="s">
        <v>42</v>
      </c>
      <c r="C155" s="55">
        <v>108</v>
      </c>
      <c r="D155" s="55">
        <v>115.4</v>
      </c>
      <c r="E155" s="64">
        <v>104.2</v>
      </c>
      <c r="F155" s="64">
        <v>105.5</v>
      </c>
      <c r="G155" s="64">
        <v>105.5</v>
      </c>
      <c r="H155" s="64">
        <v>104.3</v>
      </c>
      <c r="I155" s="64">
        <v>104.3</v>
      </c>
      <c r="J155" s="64">
        <v>104.3</v>
      </c>
      <c r="K155" s="64">
        <v>104.3</v>
      </c>
      <c r="L155" s="17"/>
      <c r="M155" s="17"/>
      <c r="N155" s="17"/>
      <c r="O155" s="17"/>
      <c r="P155" s="17"/>
      <c r="Q155" s="17"/>
      <c r="R155" s="17"/>
      <c r="S155" s="17"/>
    </row>
    <row r="156" spans="1:19" s="18" customFormat="1" ht="24" x14ac:dyDescent="0.2">
      <c r="A156" s="38" t="s">
        <v>24</v>
      </c>
      <c r="B156" s="39" t="s">
        <v>41</v>
      </c>
      <c r="C156" s="55">
        <v>56.2</v>
      </c>
      <c r="D156" s="55">
        <v>54.4</v>
      </c>
      <c r="E156" s="64">
        <v>60.3</v>
      </c>
      <c r="F156" s="64">
        <v>63.8</v>
      </c>
      <c r="G156" s="64">
        <v>63.8</v>
      </c>
      <c r="H156" s="64">
        <v>67.400000000000006</v>
      </c>
      <c r="I156" s="64">
        <v>67.400000000000006</v>
      </c>
      <c r="J156" s="64">
        <v>71.099999999999994</v>
      </c>
      <c r="K156" s="64">
        <v>71.099999999999994</v>
      </c>
      <c r="L156" s="17"/>
      <c r="M156" s="17"/>
      <c r="N156" s="17"/>
      <c r="O156" s="17"/>
      <c r="P156" s="17"/>
      <c r="Q156" s="17"/>
      <c r="R156" s="17"/>
      <c r="S156" s="17"/>
    </row>
    <row r="157" spans="1:19" ht="15.75" x14ac:dyDescent="0.2">
      <c r="A157" s="40" t="s">
        <v>25</v>
      </c>
      <c r="B157" s="39" t="s">
        <v>42</v>
      </c>
      <c r="C157" s="55">
        <v>108.8</v>
      </c>
      <c r="D157" s="55">
        <v>89.7</v>
      </c>
      <c r="E157" s="63">
        <v>100.8</v>
      </c>
      <c r="F157" s="63">
        <v>101.1</v>
      </c>
      <c r="G157" s="63">
        <v>101.1</v>
      </c>
      <c r="H157" s="63">
        <v>101.1</v>
      </c>
      <c r="I157" s="63">
        <v>101.1</v>
      </c>
      <c r="J157" s="63">
        <v>101.1</v>
      </c>
      <c r="K157" s="63">
        <v>101.1</v>
      </c>
    </row>
    <row r="158" spans="1:19" ht="15.75" x14ac:dyDescent="0.2">
      <c r="A158" s="40" t="s">
        <v>59</v>
      </c>
      <c r="B158" s="39" t="s">
        <v>42</v>
      </c>
      <c r="C158" s="63">
        <v>109.9</v>
      </c>
      <c r="D158" s="63">
        <v>108</v>
      </c>
      <c r="E158" s="63">
        <v>109.9</v>
      </c>
      <c r="F158" s="63">
        <v>104.8</v>
      </c>
      <c r="G158" s="63">
        <v>104.8</v>
      </c>
      <c r="H158" s="63">
        <v>104.4</v>
      </c>
      <c r="I158" s="63">
        <v>104.4</v>
      </c>
      <c r="J158" s="63">
        <v>104.4</v>
      </c>
      <c r="K158" s="63">
        <v>104.4</v>
      </c>
    </row>
    <row r="159" spans="1:19" ht="15.75" x14ac:dyDescent="0.2">
      <c r="A159" s="38"/>
      <c r="B159" s="39"/>
      <c r="C159" s="63"/>
      <c r="D159" s="63"/>
      <c r="E159" s="63"/>
      <c r="F159" s="63"/>
      <c r="G159" s="63"/>
      <c r="H159" s="63"/>
      <c r="I159" s="63"/>
      <c r="J159" s="63"/>
      <c r="K159" s="63"/>
    </row>
    <row r="160" spans="1:19" ht="15.75" x14ac:dyDescent="0.2">
      <c r="A160" s="44" t="s">
        <v>37</v>
      </c>
      <c r="B160" s="37"/>
      <c r="C160" s="63"/>
      <c r="D160" s="63"/>
      <c r="E160" s="63"/>
      <c r="F160" s="63"/>
      <c r="G160" s="63"/>
      <c r="H160" s="63"/>
      <c r="I160" s="63"/>
      <c r="J160" s="63"/>
      <c r="K160" s="63"/>
    </row>
    <row r="161" spans="1:19" ht="15.75" x14ac:dyDescent="0.2">
      <c r="A161" s="38" t="s">
        <v>44</v>
      </c>
      <c r="B161" s="34" t="s">
        <v>40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</row>
    <row r="162" spans="1:19" ht="24" x14ac:dyDescent="0.2">
      <c r="A162" s="40" t="s">
        <v>20</v>
      </c>
      <c r="B162" s="39" t="s">
        <v>3</v>
      </c>
      <c r="C162" s="63"/>
      <c r="D162" s="63"/>
      <c r="E162" s="63"/>
      <c r="F162" s="63"/>
      <c r="G162" s="63"/>
      <c r="H162" s="63"/>
      <c r="I162" s="63"/>
      <c r="J162" s="63"/>
      <c r="K162" s="63"/>
    </row>
    <row r="163" spans="1:19" ht="15.75" x14ac:dyDescent="0.2">
      <c r="A163" s="35" t="s">
        <v>13</v>
      </c>
      <c r="B163" s="39" t="s">
        <v>3</v>
      </c>
      <c r="C163" s="63"/>
      <c r="D163" s="63"/>
      <c r="E163" s="63"/>
      <c r="F163" s="63"/>
      <c r="G163" s="63"/>
      <c r="H163" s="63"/>
      <c r="I163" s="63"/>
      <c r="J163" s="63"/>
      <c r="K163" s="63"/>
    </row>
    <row r="164" spans="1:19" ht="24" x14ac:dyDescent="0.25">
      <c r="A164" s="36" t="s">
        <v>45</v>
      </c>
      <c r="B164" s="39" t="s">
        <v>43</v>
      </c>
      <c r="C164" s="72">
        <v>9281</v>
      </c>
      <c r="D164" s="72">
        <v>8510</v>
      </c>
      <c r="E164" s="63">
        <v>8484.82</v>
      </c>
      <c r="F164" s="63">
        <v>8621.44</v>
      </c>
      <c r="G164" s="63">
        <v>8621.44</v>
      </c>
      <c r="H164" s="63">
        <v>9300</v>
      </c>
      <c r="I164" s="63">
        <v>9300</v>
      </c>
      <c r="J164" s="63">
        <v>6000</v>
      </c>
      <c r="K164" s="63">
        <v>6000</v>
      </c>
    </row>
    <row r="165" spans="1:19" ht="24" x14ac:dyDescent="0.2">
      <c r="A165" s="38" t="s">
        <v>19</v>
      </c>
      <c r="B165" s="45" t="s">
        <v>41</v>
      </c>
      <c r="C165" s="63">
        <v>491.85599999999999</v>
      </c>
      <c r="D165" s="63">
        <v>287.16000000000003</v>
      </c>
      <c r="E165" s="63">
        <v>176</v>
      </c>
      <c r="F165" s="63">
        <v>184</v>
      </c>
      <c r="G165" s="63">
        <v>184</v>
      </c>
      <c r="H165" s="63">
        <v>191.87</v>
      </c>
      <c r="I165" s="63">
        <v>191.87</v>
      </c>
      <c r="J165" s="63">
        <v>199.29</v>
      </c>
      <c r="K165" s="63">
        <v>199.29</v>
      </c>
    </row>
    <row r="166" spans="1:19" ht="24" x14ac:dyDescent="0.2">
      <c r="A166" s="40" t="s">
        <v>20</v>
      </c>
      <c r="B166" s="39" t="s">
        <v>3</v>
      </c>
      <c r="C166" s="63">
        <v>231.2</v>
      </c>
      <c r="D166" s="63">
        <v>50.9</v>
      </c>
      <c r="E166" s="63">
        <v>57.9</v>
      </c>
      <c r="F166" s="63">
        <v>99.3</v>
      </c>
      <c r="G166" s="63">
        <v>99.3</v>
      </c>
      <c r="H166" s="63">
        <v>99.5</v>
      </c>
      <c r="I166" s="63">
        <v>99.5</v>
      </c>
      <c r="J166" s="63">
        <v>99.3</v>
      </c>
      <c r="K166" s="63">
        <v>99.3</v>
      </c>
    </row>
    <row r="167" spans="1:19" ht="15.75" x14ac:dyDescent="0.2">
      <c r="A167" s="35" t="s">
        <v>13</v>
      </c>
      <c r="B167" s="39" t="s">
        <v>3</v>
      </c>
      <c r="C167" s="63">
        <v>104.9</v>
      </c>
      <c r="D167" s="63">
        <v>114.6</v>
      </c>
      <c r="E167" s="63">
        <v>105.8</v>
      </c>
      <c r="F167" s="63">
        <v>105.3</v>
      </c>
      <c r="G167" s="63">
        <v>105.3</v>
      </c>
      <c r="H167" s="63">
        <v>104.8</v>
      </c>
      <c r="I167" s="63">
        <v>104.8</v>
      </c>
      <c r="J167" s="63">
        <v>104.6</v>
      </c>
      <c r="K167" s="63">
        <v>104.6</v>
      </c>
    </row>
    <row r="168" spans="1:19" ht="24" x14ac:dyDescent="0.2">
      <c r="A168" s="87" t="s">
        <v>46</v>
      </c>
      <c r="B168" s="88" t="s">
        <v>31</v>
      </c>
      <c r="C168" s="89"/>
      <c r="D168" s="89"/>
      <c r="E168" s="90"/>
      <c r="F168" s="64">
        <v>1</v>
      </c>
      <c r="G168" s="64">
        <v>1</v>
      </c>
      <c r="H168" s="63"/>
      <c r="I168" s="63"/>
      <c r="J168" s="63">
        <v>1</v>
      </c>
      <c r="K168" s="63">
        <v>1</v>
      </c>
    </row>
    <row r="169" spans="1:19" ht="15.75" x14ac:dyDescent="0.2">
      <c r="A169" s="97"/>
      <c r="B169" s="88"/>
      <c r="C169" s="91"/>
      <c r="D169" s="91"/>
      <c r="E169" s="90"/>
      <c r="F169" s="84"/>
      <c r="G169" s="63"/>
      <c r="H169" s="63"/>
      <c r="I169" s="63"/>
      <c r="J169" s="63"/>
      <c r="K169" s="63"/>
    </row>
    <row r="170" spans="1:19" ht="15.75" x14ac:dyDescent="0.2">
      <c r="A170" s="98" t="s">
        <v>164</v>
      </c>
      <c r="B170" s="94"/>
      <c r="C170" s="95"/>
      <c r="D170" s="95"/>
      <c r="E170" s="96"/>
      <c r="F170" s="84"/>
      <c r="G170" s="63"/>
      <c r="H170" s="63"/>
      <c r="I170" s="63"/>
      <c r="J170" s="63">
        <v>1</v>
      </c>
      <c r="K170" s="63">
        <v>1</v>
      </c>
    </row>
    <row r="171" spans="1:19" s="18" customFormat="1" ht="15.75" x14ac:dyDescent="0.2">
      <c r="A171" s="98" t="s">
        <v>165</v>
      </c>
      <c r="B171" s="85"/>
      <c r="C171" s="86"/>
      <c r="D171" s="86"/>
      <c r="E171" s="86"/>
      <c r="F171" s="64">
        <v>1</v>
      </c>
      <c r="G171" s="64">
        <v>1</v>
      </c>
      <c r="H171" s="64"/>
      <c r="I171" s="64"/>
      <c r="J171" s="64"/>
      <c r="K171" s="64"/>
      <c r="L171" s="17"/>
      <c r="M171" s="17"/>
      <c r="N171" s="17"/>
      <c r="O171" s="17"/>
      <c r="P171" s="17"/>
      <c r="Q171" s="17"/>
      <c r="R171" s="17"/>
      <c r="S171" s="17"/>
    </row>
    <row r="172" spans="1:19" s="18" customFormat="1" ht="15.75" x14ac:dyDescent="0.2">
      <c r="A172" s="36" t="s">
        <v>54</v>
      </c>
      <c r="B172" s="39" t="s">
        <v>32</v>
      </c>
      <c r="C172" s="64"/>
      <c r="D172" s="64"/>
      <c r="E172" s="64"/>
      <c r="F172" s="64">
        <v>250</v>
      </c>
      <c r="G172" s="64">
        <v>250</v>
      </c>
      <c r="H172" s="64"/>
      <c r="I172" s="64"/>
      <c r="J172" s="64">
        <v>101</v>
      </c>
      <c r="K172" s="64">
        <v>101</v>
      </c>
      <c r="L172" s="17"/>
      <c r="M172" s="17"/>
      <c r="N172" s="17"/>
      <c r="O172" s="17"/>
      <c r="P172" s="17"/>
      <c r="Q172" s="17"/>
      <c r="R172" s="17"/>
      <c r="S172" s="17"/>
    </row>
    <row r="173" spans="1:19" s="18" customFormat="1" ht="15.75" x14ac:dyDescent="0.2">
      <c r="A173" s="98" t="s">
        <v>164</v>
      </c>
      <c r="B173" s="39"/>
      <c r="C173" s="64"/>
      <c r="D173" s="64"/>
      <c r="E173" s="64"/>
      <c r="F173" s="64"/>
      <c r="G173" s="64"/>
      <c r="H173" s="64"/>
      <c r="I173" s="64"/>
      <c r="J173" s="64">
        <v>101</v>
      </c>
      <c r="K173" s="64">
        <v>101</v>
      </c>
      <c r="L173" s="17"/>
      <c r="M173" s="17"/>
      <c r="N173" s="17"/>
      <c r="O173" s="17"/>
      <c r="P173" s="17"/>
      <c r="Q173" s="17"/>
      <c r="R173" s="17"/>
      <c r="S173" s="17"/>
    </row>
    <row r="174" spans="1:19" s="18" customFormat="1" ht="15.75" x14ac:dyDescent="0.2">
      <c r="A174" s="98" t="s">
        <v>165</v>
      </c>
      <c r="B174" s="39"/>
      <c r="C174" s="64"/>
      <c r="D174" s="64"/>
      <c r="E174" s="64"/>
      <c r="F174" s="64">
        <v>250</v>
      </c>
      <c r="G174" s="64">
        <v>250</v>
      </c>
      <c r="H174" s="64"/>
      <c r="I174" s="64"/>
      <c r="J174" s="64"/>
      <c r="K174" s="64"/>
      <c r="L174" s="17"/>
      <c r="M174" s="17"/>
      <c r="N174" s="17"/>
      <c r="O174" s="17"/>
      <c r="P174" s="17"/>
      <c r="Q174" s="17"/>
      <c r="R174" s="17"/>
      <c r="S174" s="17"/>
    </row>
    <row r="175" spans="1:19" s="18" customFormat="1" ht="15.75" x14ac:dyDescent="0.2">
      <c r="A175" s="36"/>
      <c r="B175" s="39"/>
      <c r="C175" s="64"/>
      <c r="D175" s="64"/>
      <c r="E175" s="64"/>
      <c r="F175" s="64"/>
      <c r="G175" s="64"/>
      <c r="H175" s="64"/>
      <c r="I175" s="64"/>
      <c r="J175" s="64"/>
      <c r="K175" s="64"/>
      <c r="L175" s="17"/>
      <c r="M175" s="17"/>
      <c r="N175" s="17"/>
      <c r="O175" s="17"/>
      <c r="P175" s="17"/>
      <c r="Q175" s="17"/>
      <c r="R175" s="17"/>
      <c r="S175" s="17"/>
    </row>
    <row r="176" spans="1:19" s="18" customFormat="1" ht="24" x14ac:dyDescent="0.2">
      <c r="A176" s="36" t="s">
        <v>80</v>
      </c>
      <c r="B176" s="39" t="s">
        <v>32</v>
      </c>
      <c r="C176" s="52">
        <v>1600.742</v>
      </c>
      <c r="D176" s="64">
        <v>1652</v>
      </c>
      <c r="E176" s="64">
        <v>1678.4</v>
      </c>
      <c r="F176" s="64">
        <v>1715.3</v>
      </c>
      <c r="G176" s="64">
        <v>1715.3</v>
      </c>
      <c r="H176" s="64">
        <v>1758.2</v>
      </c>
      <c r="I176" s="64">
        <v>1758.2</v>
      </c>
      <c r="J176" s="64">
        <v>1802.2</v>
      </c>
      <c r="K176" s="64">
        <v>1802.2</v>
      </c>
      <c r="L176" s="17"/>
      <c r="M176" s="17"/>
      <c r="N176" s="17"/>
      <c r="O176" s="17"/>
      <c r="P176" s="17"/>
      <c r="Q176" s="17"/>
      <c r="R176" s="17"/>
      <c r="S176" s="17"/>
    </row>
    <row r="177" spans="1:19" s="18" customFormat="1" ht="15.75" x14ac:dyDescent="0.2">
      <c r="A177" s="36"/>
      <c r="B177" s="37" t="s">
        <v>36</v>
      </c>
      <c r="C177" s="52">
        <v>103.5</v>
      </c>
      <c r="D177" s="52">
        <v>103.2</v>
      </c>
      <c r="E177" s="52">
        <v>101.6</v>
      </c>
      <c r="F177" s="52">
        <v>102.2</v>
      </c>
      <c r="G177" s="52">
        <v>102.2</v>
      </c>
      <c r="H177" s="52">
        <v>102.5</v>
      </c>
      <c r="I177" s="52">
        <v>102.5</v>
      </c>
      <c r="J177" s="52">
        <v>102.5</v>
      </c>
      <c r="K177" s="52">
        <v>102.5</v>
      </c>
      <c r="L177" s="17"/>
      <c r="M177" s="17"/>
      <c r="N177" s="17"/>
      <c r="O177" s="17"/>
      <c r="P177" s="17"/>
      <c r="Q177" s="17"/>
      <c r="R177" s="17"/>
      <c r="S177" s="17"/>
    </row>
    <row r="178" spans="1:19" ht="15.75" x14ac:dyDescent="0.2">
      <c r="A178" s="35" t="s">
        <v>79</v>
      </c>
      <c r="B178" s="39" t="s">
        <v>32</v>
      </c>
      <c r="C178" s="52">
        <v>526.55100000000004</v>
      </c>
      <c r="D178" s="63">
        <v>540.79999999999995</v>
      </c>
      <c r="E178" s="52">
        <v>545</v>
      </c>
      <c r="F178" s="52">
        <v>553</v>
      </c>
      <c r="G178" s="52">
        <v>553</v>
      </c>
      <c r="H178" s="52">
        <v>565</v>
      </c>
      <c r="I178" s="52">
        <v>565</v>
      </c>
      <c r="J178" s="52">
        <v>571</v>
      </c>
      <c r="K178" s="52">
        <v>571</v>
      </c>
    </row>
    <row r="179" spans="1:19" ht="15.75" x14ac:dyDescent="0.2">
      <c r="A179" s="36"/>
      <c r="B179" s="37" t="s">
        <v>36</v>
      </c>
      <c r="C179" s="52">
        <v>99.4</v>
      </c>
      <c r="D179" s="52">
        <f>D178/C178%</f>
        <v>102.70610064362234</v>
      </c>
      <c r="E179" s="52">
        <f t="shared" ref="E179" si="5">E178/D178%</f>
        <v>100.77662721893492</v>
      </c>
      <c r="F179" s="52">
        <f>F178/D178%</f>
        <v>102.25591715976333</v>
      </c>
      <c r="G179" s="52">
        <f>G178/E178%</f>
        <v>101.46788990825688</v>
      </c>
      <c r="H179" s="52">
        <f t="shared" ref="H179" si="6">H178/G178%</f>
        <v>102.16998191681735</v>
      </c>
      <c r="I179" s="52">
        <f>I178/G178%</f>
        <v>102.16998191681735</v>
      </c>
      <c r="J179" s="52">
        <f t="shared" ref="J179" si="7">J178/I178%</f>
        <v>101.06194690265487</v>
      </c>
      <c r="K179" s="52">
        <f>K178/I178%</f>
        <v>101.06194690265487</v>
      </c>
    </row>
    <row r="180" spans="1:19" ht="15.75" x14ac:dyDescent="0.2">
      <c r="A180" s="44" t="s">
        <v>27</v>
      </c>
      <c r="B180" s="37"/>
      <c r="C180" s="63"/>
      <c r="D180" s="63"/>
      <c r="E180" s="63"/>
      <c r="F180" s="63"/>
      <c r="G180" s="63"/>
      <c r="H180" s="63"/>
      <c r="I180" s="63"/>
      <c r="J180" s="66"/>
      <c r="K180" s="66"/>
    </row>
    <row r="181" spans="1:19" ht="36" x14ac:dyDescent="0.2">
      <c r="A181" s="36" t="s">
        <v>82</v>
      </c>
      <c r="B181" s="37" t="s">
        <v>2</v>
      </c>
      <c r="C181" s="63">
        <v>139.80000000000001</v>
      </c>
      <c r="D181" s="63">
        <v>24.9</v>
      </c>
      <c r="E181" s="63">
        <v>95.4</v>
      </c>
      <c r="F181" s="63">
        <v>97.7</v>
      </c>
      <c r="G181" s="63">
        <v>97.7</v>
      </c>
      <c r="H181" s="63">
        <v>96.3</v>
      </c>
      <c r="I181" s="63">
        <v>96.3</v>
      </c>
      <c r="J181" s="63">
        <v>96.5</v>
      </c>
      <c r="K181" s="63">
        <v>96.5</v>
      </c>
    </row>
    <row r="182" spans="1:19" s="3" customFormat="1" ht="36" x14ac:dyDescent="0.2">
      <c r="A182" s="36" t="s">
        <v>53</v>
      </c>
      <c r="B182" s="37" t="s">
        <v>2</v>
      </c>
      <c r="C182" s="63">
        <v>243.8</v>
      </c>
      <c r="D182" s="63">
        <v>123.8</v>
      </c>
      <c r="E182" s="63">
        <v>105.6</v>
      </c>
      <c r="F182" s="63">
        <v>107.9</v>
      </c>
      <c r="G182" s="63">
        <v>107.9</v>
      </c>
      <c r="H182" s="63">
        <v>106.5</v>
      </c>
      <c r="I182" s="63">
        <v>106.5</v>
      </c>
      <c r="J182" s="63">
        <v>106.7</v>
      </c>
      <c r="K182" s="63">
        <v>106.7</v>
      </c>
      <c r="L182" s="6"/>
      <c r="M182" s="6"/>
      <c r="N182" s="6"/>
      <c r="O182" s="6"/>
      <c r="P182" s="6"/>
      <c r="Q182" s="6"/>
      <c r="R182" s="6"/>
      <c r="S182" s="6"/>
    </row>
    <row r="183" spans="1:19" ht="15.75" x14ac:dyDescent="0.2">
      <c r="A183" s="36" t="s">
        <v>62</v>
      </c>
      <c r="B183" s="37" t="s">
        <v>3</v>
      </c>
      <c r="C183" s="93">
        <v>43.3</v>
      </c>
      <c r="D183" s="93">
        <v>43.1</v>
      </c>
      <c r="E183" s="93">
        <v>55.9</v>
      </c>
      <c r="F183" s="93">
        <v>58.3</v>
      </c>
      <c r="G183" s="93">
        <v>58.3</v>
      </c>
      <c r="H183" s="93">
        <v>60.2</v>
      </c>
      <c r="I183" s="93">
        <v>60.2</v>
      </c>
      <c r="J183" s="93">
        <v>61.3</v>
      </c>
      <c r="K183" s="93">
        <v>61.3</v>
      </c>
    </row>
    <row r="184" spans="1:19" ht="15.75" x14ac:dyDescent="0.25">
      <c r="A184" s="44" t="s">
        <v>26</v>
      </c>
      <c r="B184" s="37"/>
      <c r="C184" s="73"/>
      <c r="D184" s="73"/>
      <c r="E184" s="73"/>
      <c r="F184" s="73"/>
      <c r="G184" s="73"/>
      <c r="H184" s="73"/>
      <c r="I184" s="73"/>
      <c r="J184" s="73"/>
      <c r="K184" s="73"/>
    </row>
    <row r="185" spans="1:19" ht="24" x14ac:dyDescent="0.25">
      <c r="A185" s="102" t="s">
        <v>154</v>
      </c>
      <c r="B185" s="37" t="s">
        <v>6</v>
      </c>
      <c r="C185" s="73">
        <v>3620</v>
      </c>
      <c r="D185" s="73">
        <v>3187</v>
      </c>
      <c r="E185" s="73">
        <v>3018</v>
      </c>
      <c r="F185" s="73">
        <v>3019</v>
      </c>
      <c r="G185" s="73">
        <v>3019</v>
      </c>
      <c r="H185" s="73">
        <v>3019</v>
      </c>
      <c r="I185" s="73">
        <v>3019</v>
      </c>
      <c r="J185" s="73">
        <v>3020</v>
      </c>
      <c r="K185" s="73">
        <v>3020</v>
      </c>
    </row>
    <row r="186" spans="1:19" ht="15.75" x14ac:dyDescent="0.25">
      <c r="A186" s="36"/>
      <c r="B186" s="37" t="s">
        <v>36</v>
      </c>
      <c r="C186" s="73">
        <v>100.8</v>
      </c>
      <c r="D186" s="73">
        <v>88.1</v>
      </c>
      <c r="E186" s="73">
        <v>94.7</v>
      </c>
      <c r="F186" s="73">
        <v>100</v>
      </c>
      <c r="G186" s="73">
        <v>100</v>
      </c>
      <c r="H186" s="73">
        <v>100</v>
      </c>
      <c r="I186" s="73">
        <v>100</v>
      </c>
      <c r="J186" s="73">
        <v>100</v>
      </c>
      <c r="K186" s="73">
        <v>100</v>
      </c>
    </row>
    <row r="187" spans="1:19" ht="15.75" x14ac:dyDescent="0.25">
      <c r="A187" s="36" t="s">
        <v>94</v>
      </c>
      <c r="B187" s="37" t="s">
        <v>6</v>
      </c>
      <c r="C187" s="53">
        <f>C189+C190</f>
        <v>992</v>
      </c>
      <c r="D187" s="53">
        <f t="shared" ref="D187:K187" si="8">D189+D190</f>
        <v>979</v>
      </c>
      <c r="E187" s="53">
        <f t="shared" si="8"/>
        <v>967</v>
      </c>
      <c r="F187" s="53">
        <f t="shared" si="8"/>
        <v>967</v>
      </c>
      <c r="G187" s="53">
        <f t="shared" si="8"/>
        <v>967</v>
      </c>
      <c r="H187" s="53">
        <f t="shared" si="8"/>
        <v>967</v>
      </c>
      <c r="I187" s="53">
        <f t="shared" si="8"/>
        <v>967</v>
      </c>
      <c r="J187" s="53">
        <f t="shared" si="8"/>
        <v>967</v>
      </c>
      <c r="K187" s="53">
        <f t="shared" si="8"/>
        <v>967</v>
      </c>
    </row>
    <row r="188" spans="1:19" ht="15.75" x14ac:dyDescent="0.25">
      <c r="A188" s="36" t="s">
        <v>96</v>
      </c>
      <c r="B188" s="37"/>
      <c r="C188" s="73"/>
      <c r="D188" s="73"/>
      <c r="E188" s="73"/>
      <c r="F188" s="73"/>
      <c r="G188" s="73"/>
      <c r="H188" s="73"/>
      <c r="I188" s="73"/>
      <c r="J188" s="73"/>
      <c r="K188" s="73"/>
    </row>
    <row r="189" spans="1:19" ht="15.75" x14ac:dyDescent="0.25">
      <c r="A189" s="35" t="s">
        <v>95</v>
      </c>
      <c r="B189" s="37" t="s">
        <v>6</v>
      </c>
      <c r="C189" s="73">
        <v>885</v>
      </c>
      <c r="D189" s="73">
        <v>872</v>
      </c>
      <c r="E189" s="73">
        <v>860</v>
      </c>
      <c r="F189" s="73">
        <v>860</v>
      </c>
      <c r="G189" s="73">
        <v>860</v>
      </c>
      <c r="H189" s="73">
        <v>860</v>
      </c>
      <c r="I189" s="73">
        <v>860</v>
      </c>
      <c r="J189" s="73">
        <v>860</v>
      </c>
      <c r="K189" s="73">
        <v>860</v>
      </c>
    </row>
    <row r="190" spans="1:19" ht="24" x14ac:dyDescent="0.25">
      <c r="A190" s="35" t="s">
        <v>135</v>
      </c>
      <c r="B190" s="37" t="s">
        <v>6</v>
      </c>
      <c r="C190" s="73">
        <v>107</v>
      </c>
      <c r="D190" s="73">
        <v>107</v>
      </c>
      <c r="E190" s="73">
        <v>107</v>
      </c>
      <c r="F190" s="73">
        <v>107</v>
      </c>
      <c r="G190" s="73">
        <v>107</v>
      </c>
      <c r="H190" s="73">
        <v>107</v>
      </c>
      <c r="I190" s="73">
        <v>107</v>
      </c>
      <c r="J190" s="73">
        <v>107</v>
      </c>
      <c r="K190" s="73">
        <v>107</v>
      </c>
    </row>
    <row r="191" spans="1:19" ht="15.75" x14ac:dyDescent="0.25">
      <c r="A191" s="36"/>
      <c r="B191" s="37"/>
      <c r="C191" s="73"/>
      <c r="D191" s="73"/>
      <c r="E191" s="78"/>
      <c r="F191" s="78"/>
      <c r="G191" s="78"/>
      <c r="H191" s="78"/>
      <c r="I191" s="78"/>
      <c r="J191" s="78"/>
      <c r="K191" s="78"/>
    </row>
    <row r="192" spans="1:19" ht="15.75" x14ac:dyDescent="0.25">
      <c r="A192" s="99" t="s">
        <v>81</v>
      </c>
      <c r="B192" s="37" t="s">
        <v>7</v>
      </c>
      <c r="C192" s="75">
        <v>46151.1</v>
      </c>
      <c r="D192" s="75">
        <v>54090.3</v>
      </c>
      <c r="E192" s="54">
        <v>56716.6</v>
      </c>
      <c r="F192" s="54">
        <v>57943.6</v>
      </c>
      <c r="G192" s="54">
        <v>57943.6</v>
      </c>
      <c r="H192" s="54">
        <v>59421.8</v>
      </c>
      <c r="I192" s="54">
        <v>59421.8</v>
      </c>
      <c r="J192" s="54">
        <v>60972</v>
      </c>
      <c r="K192" s="54">
        <v>68033</v>
      </c>
    </row>
    <row r="193" spans="1:11" ht="15.75" x14ac:dyDescent="0.25">
      <c r="A193" s="99"/>
      <c r="B193" s="37" t="s">
        <v>36</v>
      </c>
      <c r="C193" s="75">
        <v>104.2</v>
      </c>
      <c r="D193" s="75">
        <v>117.2</v>
      </c>
      <c r="E193" s="54">
        <v>104.9</v>
      </c>
      <c r="F193" s="54">
        <v>102.2</v>
      </c>
      <c r="G193" s="54">
        <v>102.2</v>
      </c>
      <c r="H193" s="54">
        <v>102.6</v>
      </c>
      <c r="I193" s="54">
        <v>102.6</v>
      </c>
      <c r="J193" s="54">
        <v>102.6</v>
      </c>
      <c r="K193" s="54">
        <v>102.6</v>
      </c>
    </row>
    <row r="194" spans="1:11" ht="15.75" x14ac:dyDescent="0.25">
      <c r="A194" s="100" t="s">
        <v>97</v>
      </c>
      <c r="B194" s="37"/>
      <c r="C194" s="75"/>
      <c r="D194" s="75"/>
      <c r="E194" s="80"/>
      <c r="F194" s="80"/>
      <c r="G194" s="80"/>
      <c r="H194" s="80"/>
      <c r="I194" s="80"/>
      <c r="J194" s="80"/>
      <c r="K194" s="80"/>
    </row>
    <row r="195" spans="1:11" ht="15.75" x14ac:dyDescent="0.25">
      <c r="A195" s="101" t="s">
        <v>95</v>
      </c>
      <c r="B195" s="37" t="s">
        <v>7</v>
      </c>
      <c r="C195" s="75">
        <v>45240.6</v>
      </c>
      <c r="D195" s="75">
        <v>50799.8</v>
      </c>
      <c r="E195" s="54">
        <v>54730.5</v>
      </c>
      <c r="F195" s="54">
        <v>54757.8</v>
      </c>
      <c r="G195" s="54">
        <v>54757.8</v>
      </c>
      <c r="H195" s="54">
        <v>54823.5</v>
      </c>
      <c r="I195" s="54">
        <v>54823.5</v>
      </c>
      <c r="J195" s="54">
        <v>54825.3</v>
      </c>
      <c r="K195" s="54">
        <v>54825.3</v>
      </c>
    </row>
    <row r="196" spans="1:11" ht="24" x14ac:dyDescent="0.25">
      <c r="A196" s="101" t="s">
        <v>135</v>
      </c>
      <c r="B196" s="37" t="s">
        <v>7</v>
      </c>
      <c r="C196" s="75">
        <v>47454.2</v>
      </c>
      <c r="D196" s="75">
        <v>52368.6</v>
      </c>
      <c r="E196" s="54">
        <v>59694</v>
      </c>
      <c r="F196" s="54">
        <v>64276.5</v>
      </c>
      <c r="G196" s="54">
        <v>64276.5</v>
      </c>
      <c r="H196" s="54">
        <v>68437.350000000006</v>
      </c>
      <c r="I196" s="54">
        <v>68437.350000000006</v>
      </c>
      <c r="J196" s="54">
        <v>68437.350000000006</v>
      </c>
      <c r="K196" s="54">
        <v>68437.350000000006</v>
      </c>
    </row>
    <row r="197" spans="1:11" ht="24" x14ac:dyDescent="0.25">
      <c r="A197" s="50" t="s">
        <v>153</v>
      </c>
      <c r="B197" s="37" t="s">
        <v>2</v>
      </c>
      <c r="C197" s="76">
        <v>2003.1</v>
      </c>
      <c r="D197" s="76">
        <v>2068.6930000000002</v>
      </c>
      <c r="E197" s="54">
        <v>2054.212</v>
      </c>
      <c r="F197" s="54">
        <v>2098.9</v>
      </c>
      <c r="G197" s="54">
        <v>2098.9</v>
      </c>
      <c r="H197" s="54">
        <v>2152.6999999999998</v>
      </c>
      <c r="I197" s="54">
        <v>2152.6999999999998</v>
      </c>
      <c r="J197" s="54">
        <v>2209.1</v>
      </c>
      <c r="K197" s="54">
        <v>2209.1</v>
      </c>
    </row>
    <row r="198" spans="1:11" ht="15.75" x14ac:dyDescent="0.25">
      <c r="A198" s="36"/>
      <c r="B198" s="37" t="s">
        <v>36</v>
      </c>
      <c r="C198" s="75">
        <v>104.9</v>
      </c>
      <c r="D198" s="75">
        <v>103.3</v>
      </c>
      <c r="E198" s="54">
        <v>99.3</v>
      </c>
      <c r="F198" s="54">
        <v>102.2</v>
      </c>
      <c r="G198" s="54">
        <v>102.2</v>
      </c>
      <c r="H198" s="54">
        <v>102.6</v>
      </c>
      <c r="I198" s="54">
        <v>102.6</v>
      </c>
      <c r="J198" s="54">
        <v>102.6</v>
      </c>
      <c r="K198" s="54">
        <v>102.6</v>
      </c>
    </row>
    <row r="199" spans="1:11" ht="15.75" x14ac:dyDescent="0.25">
      <c r="A199" s="36" t="s">
        <v>96</v>
      </c>
      <c r="B199" s="37"/>
      <c r="C199" s="75"/>
      <c r="D199" s="75"/>
      <c r="E199" s="80"/>
      <c r="F199" s="80"/>
      <c r="G199" s="80"/>
      <c r="H199" s="80"/>
      <c r="I199" s="80"/>
      <c r="J199" s="80"/>
      <c r="K199" s="80"/>
    </row>
    <row r="200" spans="1:11" ht="24" x14ac:dyDescent="0.25">
      <c r="A200" s="36" t="s">
        <v>98</v>
      </c>
      <c r="B200" s="37" t="s">
        <v>2</v>
      </c>
      <c r="C200" s="77">
        <f>C202+C203</f>
        <v>540.9</v>
      </c>
      <c r="D200" s="77">
        <f>D202+D203</f>
        <v>599</v>
      </c>
      <c r="E200" s="77">
        <f t="shared" ref="E200:K200" si="9">E202+E203</f>
        <v>641.5</v>
      </c>
      <c r="F200" s="77">
        <f t="shared" si="9"/>
        <v>647.70000000000005</v>
      </c>
      <c r="G200" s="77">
        <f t="shared" si="9"/>
        <v>647.70000000000005</v>
      </c>
      <c r="H200" s="77">
        <f t="shared" si="9"/>
        <v>654.29999999999995</v>
      </c>
      <c r="I200" s="77">
        <f t="shared" si="9"/>
        <v>654.29999999999995</v>
      </c>
      <c r="J200" s="77">
        <f t="shared" si="9"/>
        <v>654.29999999999995</v>
      </c>
      <c r="K200" s="77">
        <f t="shared" si="9"/>
        <v>654.29999999999995</v>
      </c>
    </row>
    <row r="201" spans="1:11" ht="15.75" x14ac:dyDescent="0.25">
      <c r="A201" s="36" t="s">
        <v>96</v>
      </c>
      <c r="B201" s="37"/>
      <c r="C201" s="75"/>
      <c r="D201" s="75"/>
      <c r="E201" s="80"/>
      <c r="F201" s="80"/>
      <c r="G201" s="80"/>
      <c r="H201" s="80"/>
      <c r="I201" s="80"/>
      <c r="J201" s="80"/>
      <c r="K201" s="80"/>
    </row>
    <row r="202" spans="1:11" ht="15.75" x14ac:dyDescent="0.25">
      <c r="A202" s="35" t="s">
        <v>95</v>
      </c>
      <c r="B202" s="37" t="s">
        <v>2</v>
      </c>
      <c r="C202" s="75">
        <v>480.5</v>
      </c>
      <c r="D202" s="75">
        <v>531.79999999999995</v>
      </c>
      <c r="E202" s="54">
        <v>564.79999999999995</v>
      </c>
      <c r="F202" s="54">
        <v>565.1</v>
      </c>
      <c r="G202" s="54">
        <v>565.1</v>
      </c>
      <c r="H202" s="54">
        <v>565.79999999999995</v>
      </c>
      <c r="I202" s="54">
        <v>565.79999999999995</v>
      </c>
      <c r="J202" s="54">
        <v>565.79999999999995</v>
      </c>
      <c r="K202" s="54">
        <v>565.79999999999995</v>
      </c>
    </row>
    <row r="203" spans="1:11" ht="24" x14ac:dyDescent="0.25">
      <c r="A203" s="35" t="s">
        <v>135</v>
      </c>
      <c r="B203" s="37" t="s">
        <v>2</v>
      </c>
      <c r="C203" s="75">
        <v>60.4</v>
      </c>
      <c r="D203" s="75">
        <v>67.2</v>
      </c>
      <c r="E203" s="54">
        <v>76.7</v>
      </c>
      <c r="F203" s="54">
        <v>82.6</v>
      </c>
      <c r="G203" s="54">
        <v>82.6</v>
      </c>
      <c r="H203" s="54">
        <v>88.5</v>
      </c>
      <c r="I203" s="54">
        <v>88.5</v>
      </c>
      <c r="J203" s="54">
        <v>88.5</v>
      </c>
      <c r="K203" s="54">
        <v>88.5</v>
      </c>
    </row>
    <row r="204" spans="1:11" ht="15.75" x14ac:dyDescent="0.25">
      <c r="A204" s="36" t="s">
        <v>14</v>
      </c>
      <c r="B204" s="37" t="s">
        <v>2</v>
      </c>
      <c r="C204" s="73">
        <v>27.8</v>
      </c>
      <c r="D204" s="73">
        <v>20.9</v>
      </c>
      <c r="E204" s="79">
        <v>18.3</v>
      </c>
      <c r="F204" s="79">
        <v>18.5</v>
      </c>
      <c r="G204" s="79">
        <v>18.5</v>
      </c>
      <c r="H204" s="79">
        <v>19.2</v>
      </c>
      <c r="I204" s="79">
        <v>19.2</v>
      </c>
      <c r="J204" s="79">
        <v>20.8</v>
      </c>
      <c r="K204" s="79">
        <v>20.8</v>
      </c>
    </row>
    <row r="205" spans="1:11" ht="15.75" x14ac:dyDescent="0.25">
      <c r="A205" s="36"/>
      <c r="B205" s="37" t="s">
        <v>36</v>
      </c>
      <c r="C205" s="73">
        <v>132.80000000000001</v>
      </c>
      <c r="D205" s="73">
        <v>86.1</v>
      </c>
      <c r="E205" s="74">
        <f>E204/D204%</f>
        <v>87.559808612440193</v>
      </c>
      <c r="F205" s="74">
        <f>F204/E204%</f>
        <v>101.09289617486338</v>
      </c>
      <c r="G205" s="73">
        <v>105.6</v>
      </c>
      <c r="H205" s="74">
        <f>H204/F204%</f>
        <v>103.78378378378378</v>
      </c>
      <c r="I205" s="74">
        <f>I204/G204%</f>
        <v>103.78378378378378</v>
      </c>
      <c r="J205" s="74">
        <f>J204/H204%</f>
        <v>108.33333333333333</v>
      </c>
      <c r="K205" s="74">
        <f t="shared" ref="K205" si="10">K204/I204%</f>
        <v>108.33333333333333</v>
      </c>
    </row>
    <row r="206" spans="1:11" ht="15.75" x14ac:dyDescent="0.25">
      <c r="A206" s="83"/>
      <c r="C206" s="73"/>
      <c r="D206" s="73"/>
      <c r="E206" s="73"/>
      <c r="F206" s="73"/>
      <c r="G206" s="73"/>
      <c r="H206" s="73"/>
      <c r="I206" s="73"/>
      <c r="J206" s="73"/>
      <c r="K206" s="73"/>
    </row>
    <row r="207" spans="1:11" ht="15.75" x14ac:dyDescent="0.2">
      <c r="A207" s="38" t="s">
        <v>60</v>
      </c>
      <c r="B207" s="37" t="s">
        <v>6</v>
      </c>
      <c r="C207" s="67">
        <v>302</v>
      </c>
      <c r="D207" s="67">
        <v>240</v>
      </c>
      <c r="E207" s="68">
        <v>230</v>
      </c>
      <c r="F207" s="69">
        <v>230</v>
      </c>
      <c r="G207" s="69">
        <v>230</v>
      </c>
      <c r="H207" s="69">
        <v>225</v>
      </c>
      <c r="I207" s="69">
        <v>225</v>
      </c>
      <c r="J207" s="69">
        <v>225</v>
      </c>
      <c r="K207" s="69">
        <v>225</v>
      </c>
    </row>
    <row r="208" spans="1:11" ht="24" x14ac:dyDescent="0.2">
      <c r="A208" s="36" t="s">
        <v>90</v>
      </c>
      <c r="B208" s="37" t="s">
        <v>91</v>
      </c>
      <c r="C208" s="70">
        <v>3.7</v>
      </c>
      <c r="D208" s="70">
        <v>2.8</v>
      </c>
      <c r="E208" s="70">
        <v>2.8</v>
      </c>
      <c r="F208" s="70">
        <v>2.8</v>
      </c>
      <c r="G208" s="70">
        <v>2.8</v>
      </c>
      <c r="H208" s="70">
        <v>2.7</v>
      </c>
      <c r="I208" s="70">
        <v>2.7</v>
      </c>
      <c r="J208" s="70">
        <v>2.7</v>
      </c>
      <c r="K208" s="70">
        <v>2.7</v>
      </c>
    </row>
    <row r="209" spans="1:11" ht="36" x14ac:dyDescent="0.2">
      <c r="A209" s="36" t="s">
        <v>61</v>
      </c>
      <c r="B209" s="46" t="s">
        <v>6</v>
      </c>
      <c r="C209" s="71">
        <v>1.7000000000000002</v>
      </c>
      <c r="D209" s="71">
        <v>1.7000000000000002</v>
      </c>
      <c r="E209" s="68">
        <v>1.8</v>
      </c>
      <c r="F209" s="68">
        <v>1.8</v>
      </c>
      <c r="G209" s="68">
        <v>1.8</v>
      </c>
      <c r="H209" s="68">
        <v>1.8</v>
      </c>
      <c r="I209" s="68">
        <v>1.8</v>
      </c>
      <c r="J209" s="68">
        <v>1.8</v>
      </c>
      <c r="K209" s="68">
        <v>1.8</v>
      </c>
    </row>
  </sheetData>
  <mergeCells count="14">
    <mergeCell ref="H6:I6"/>
    <mergeCell ref="J6:K6"/>
    <mergeCell ref="B5:B7"/>
    <mergeCell ref="A5:A7"/>
    <mergeCell ref="C6:C7"/>
    <mergeCell ref="D6:D7"/>
    <mergeCell ref="E6:E7"/>
    <mergeCell ref="F6:G6"/>
    <mergeCell ref="A1:K1"/>
    <mergeCell ref="C5:D5"/>
    <mergeCell ref="A2:K2"/>
    <mergeCell ref="A4:K4"/>
    <mergeCell ref="A3:K3"/>
    <mergeCell ref="F5:K5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3" fitToHeight="0" orientation="landscape" r:id="rId1"/>
  <headerFooter alignWithMargins="0">
    <oddHeader>&amp;C&amp;P</oddHeader>
  </headerFooter>
  <rowBreaks count="2" manualBreakCount="2">
    <brk id="171" max="10" man="1"/>
    <brk id="20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Павозкова Ирина Михайловна</cp:lastModifiedBy>
  <cp:lastPrinted>2023-11-10T11:22:52Z</cp:lastPrinted>
  <dcterms:created xsi:type="dcterms:W3CDTF">2001-06-14T10:07:03Z</dcterms:created>
  <dcterms:modified xsi:type="dcterms:W3CDTF">2023-11-10T11:36:18Z</dcterms:modified>
</cp:coreProperties>
</file>